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705" yWindow="285" windowWidth="9540" windowHeight="5670" tabRatio="953"/>
  </bookViews>
  <sheets>
    <sheet name="ПРЕЙСКУРАНТ 2019 Г. " sheetId="29" r:id="rId1"/>
  </sheets>
  <definedNames>
    <definedName name="_xlnm.Print_Area" localSheetId="0">'ПРЕЙСКУРАНТ 2019 Г. '!$A$1:$I$137</definedName>
  </definedNames>
  <calcPr calcId="152511"/>
</workbook>
</file>

<file path=xl/calcChain.xml><?xml version="1.0" encoding="utf-8"?>
<calcChain xmlns="http://schemas.openxmlformats.org/spreadsheetml/2006/main">
  <c r="H135" i="29" l="1"/>
  <c r="H122" i="29"/>
  <c r="H123" i="29"/>
  <c r="H124" i="29"/>
  <c r="H125" i="29"/>
  <c r="H126" i="29"/>
  <c r="H127" i="29"/>
  <c r="H128" i="29"/>
  <c r="H129" i="29"/>
  <c r="H130" i="29"/>
  <c r="H131" i="29"/>
  <c r="H132" i="29"/>
  <c r="H133" i="29"/>
  <c r="H134" i="29"/>
  <c r="H136" i="29"/>
  <c r="H137" i="29"/>
  <c r="F122" i="29"/>
  <c r="F123" i="29"/>
  <c r="F124" i="29"/>
  <c r="F125" i="29"/>
  <c r="F126" i="29"/>
  <c r="F127" i="29"/>
  <c r="F128" i="29"/>
  <c r="F129" i="29"/>
  <c r="F130" i="29"/>
  <c r="F131" i="29"/>
  <c r="F132" i="29"/>
  <c r="F133" i="29"/>
  <c r="F134" i="29"/>
  <c r="F135" i="29"/>
  <c r="F136" i="29"/>
  <c r="F137" i="29"/>
  <c r="H121" i="29"/>
  <c r="F121" i="29"/>
  <c r="H114" i="29"/>
  <c r="H115" i="29"/>
  <c r="H116" i="29"/>
  <c r="H117" i="29"/>
  <c r="H118" i="29"/>
  <c r="H119" i="29"/>
  <c r="F114" i="29"/>
  <c r="F115" i="29"/>
  <c r="F116" i="29"/>
  <c r="F117" i="29"/>
  <c r="F118" i="29"/>
  <c r="F119" i="29"/>
  <c r="H113" i="29"/>
  <c r="F113" i="29"/>
  <c r="H110" i="29"/>
  <c r="H111" i="29"/>
  <c r="F110" i="29"/>
  <c r="F111" i="29"/>
  <c r="H109" i="29"/>
  <c r="F109" i="29"/>
  <c r="H103" i="29"/>
  <c r="H104" i="29"/>
  <c r="H105" i="29"/>
  <c r="H106" i="29"/>
  <c r="H107" i="29"/>
  <c r="F103" i="29"/>
  <c r="F104" i="29"/>
  <c r="F105" i="29"/>
  <c r="F106" i="29"/>
  <c r="F107" i="29"/>
  <c r="H102" i="29"/>
  <c r="F102" i="29"/>
  <c r="H89" i="29"/>
  <c r="H90" i="29"/>
  <c r="H91" i="29"/>
  <c r="H92" i="29"/>
  <c r="H93" i="29"/>
  <c r="H94" i="29"/>
  <c r="H95" i="29"/>
  <c r="H96" i="29"/>
  <c r="H97" i="29"/>
  <c r="H98" i="29"/>
  <c r="H99" i="29"/>
  <c r="H100" i="29"/>
  <c r="F89" i="29"/>
  <c r="F90" i="29"/>
  <c r="F91" i="29"/>
  <c r="F92" i="29"/>
  <c r="F93" i="29"/>
  <c r="F94" i="29"/>
  <c r="F95" i="29"/>
  <c r="F96" i="29"/>
  <c r="F97" i="29"/>
  <c r="F98" i="29"/>
  <c r="F99" i="29"/>
  <c r="F100" i="29"/>
  <c r="H88" i="29"/>
  <c r="F88" i="29"/>
  <c r="H78" i="29"/>
  <c r="H79" i="29"/>
  <c r="H80" i="29"/>
  <c r="H81" i="29"/>
  <c r="H82" i="29"/>
  <c r="H83" i="29"/>
  <c r="H84" i="29"/>
  <c r="H85" i="29"/>
  <c r="H86" i="29"/>
  <c r="F78" i="29"/>
  <c r="F79" i="29"/>
  <c r="F80" i="29"/>
  <c r="F81" i="29"/>
  <c r="F82" i="29"/>
  <c r="F83" i="29"/>
  <c r="F84" i="29"/>
  <c r="F85" i="29"/>
  <c r="F86" i="29"/>
  <c r="H77" i="29"/>
  <c r="F77" i="29"/>
  <c r="H70" i="29"/>
  <c r="H71" i="29"/>
  <c r="H72" i="29"/>
  <c r="H73" i="29"/>
  <c r="H74" i="29"/>
  <c r="H75" i="29"/>
  <c r="F70" i="29"/>
  <c r="F71" i="29"/>
  <c r="F72" i="29"/>
  <c r="F73" i="29"/>
  <c r="F74" i="29"/>
  <c r="F75" i="29"/>
  <c r="H69" i="29"/>
  <c r="F69" i="29"/>
  <c r="H66" i="29"/>
  <c r="H67" i="29"/>
  <c r="F66" i="29"/>
  <c r="F67" i="29"/>
  <c r="H65" i="29"/>
  <c r="F65" i="29"/>
  <c r="H60" i="29"/>
  <c r="H61" i="29"/>
  <c r="H62" i="29"/>
  <c r="H63" i="29"/>
  <c r="F60" i="29"/>
  <c r="F61" i="29"/>
  <c r="F62" i="29"/>
  <c r="F63" i="29"/>
  <c r="H59" i="29"/>
  <c r="F59" i="29"/>
  <c r="H54" i="29"/>
  <c r="H55" i="29"/>
  <c r="H56" i="29"/>
  <c r="H57" i="29"/>
  <c r="F54" i="29"/>
  <c r="F55" i="29"/>
  <c r="F56" i="29"/>
  <c r="F57" i="29"/>
  <c r="H53" i="29"/>
  <c r="F53" i="29"/>
  <c r="H51" i="29"/>
  <c r="F51" i="29"/>
  <c r="H50" i="29"/>
  <c r="F50" i="29"/>
  <c r="H47" i="29"/>
  <c r="H48" i="29"/>
  <c r="F47" i="29"/>
  <c r="F48" i="29"/>
  <c r="H46" i="29"/>
  <c r="F46" i="29"/>
  <c r="H38" i="29"/>
  <c r="H39" i="29"/>
  <c r="H40" i="29"/>
  <c r="H41" i="29"/>
  <c r="H42" i="29"/>
  <c r="H43" i="29"/>
  <c r="H44" i="29"/>
  <c r="F38" i="29"/>
  <c r="F39" i="29"/>
  <c r="F40" i="29"/>
  <c r="F41" i="29"/>
  <c r="F42" i="29"/>
  <c r="F43" i="29"/>
  <c r="F44" i="29"/>
  <c r="H37" i="29"/>
  <c r="F37" i="29"/>
  <c r="H25" i="29"/>
  <c r="H26" i="29"/>
  <c r="H27" i="29"/>
  <c r="H28" i="29"/>
  <c r="H29" i="29"/>
  <c r="H30" i="29"/>
  <c r="H31" i="29"/>
  <c r="H32" i="29"/>
  <c r="H33" i="29"/>
  <c r="H34" i="29"/>
  <c r="H35" i="29"/>
  <c r="H24" i="29"/>
  <c r="F25" i="29"/>
  <c r="F26" i="29"/>
  <c r="F27" i="29"/>
  <c r="F28" i="29"/>
  <c r="F29" i="29"/>
  <c r="F30" i="29"/>
  <c r="F31" i="29"/>
  <c r="F32" i="29"/>
  <c r="F33" i="29"/>
  <c r="F34" i="29"/>
  <c r="F35" i="29"/>
  <c r="F24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H7" i="29"/>
</calcChain>
</file>

<file path=xl/sharedStrings.xml><?xml version="1.0" encoding="utf-8"?>
<sst xmlns="http://schemas.openxmlformats.org/spreadsheetml/2006/main" count="379" uniqueCount="306">
  <si>
    <t>1 зуб</t>
  </si>
  <si>
    <t>В 01.003.004.004</t>
  </si>
  <si>
    <t>1 анестезия</t>
  </si>
  <si>
    <t>В 01.003.004.005</t>
  </si>
  <si>
    <t>В 01.003.004.002</t>
  </si>
  <si>
    <t>Код услуги 
по номенклатуре</t>
  </si>
  <si>
    <t>Единица 
измерения</t>
  </si>
  <si>
    <t>Стоимость,
 руб.</t>
  </si>
  <si>
    <t>Код 
прейскуранта</t>
  </si>
  <si>
    <t>"УТВЕРЖДАЮ"</t>
  </si>
  <si>
    <t>Главный врач ГБУЗ СО "НСП" 
_______________________Дмитриева И.А.</t>
  </si>
  <si>
    <t>Наименование услуг с примечаниями</t>
  </si>
  <si>
    <t xml:space="preserve">Проводниковая анестезия </t>
  </si>
  <si>
    <t xml:space="preserve">Аппликационная анестезия </t>
  </si>
  <si>
    <t>Инфильтрационная анестезия</t>
  </si>
  <si>
    <t>1 прокладка</t>
  </si>
  <si>
    <t>A02.07.010</t>
  </si>
  <si>
    <t>1 коронка</t>
  </si>
  <si>
    <t>1 спайка</t>
  </si>
  <si>
    <t>1 кламмер</t>
  </si>
  <si>
    <t>1 элемент</t>
  </si>
  <si>
    <t>Прейскурант на платные ортопедические виды медицинских услуг,  оказываемые населению
Государственным бюджетным учреждением здравоохранения Самарской области "Новокуйбышевская стоматологическая поликлиника"</t>
  </si>
  <si>
    <t>" 01" августа  2019 года</t>
  </si>
  <si>
    <t>Прием (осмотр, консультация) врача-стоматолога-ортопеда первичный</t>
  </si>
  <si>
    <t>1 консультация</t>
  </si>
  <si>
    <t>Исследование на диагностических моделях челюстей</t>
  </si>
  <si>
    <t xml:space="preserve"> 1 модель</t>
  </si>
  <si>
    <t>A16.07.025</t>
  </si>
  <si>
    <t>A16.07.092</t>
  </si>
  <si>
    <t>A16.07.094</t>
  </si>
  <si>
    <t>Удаление внутриканального штифта/ вкладки</t>
  </si>
  <si>
    <t>1 штифт/вкладка</t>
  </si>
  <si>
    <t>Гингивопластика в зоне улыбки для создания эстетического контура десны перед протезированием</t>
  </si>
  <si>
    <t>операция</t>
  </si>
  <si>
    <t>Коррекция десневого края перед протезированием</t>
  </si>
  <si>
    <t>Удаление разросшейся десны перед протезированием</t>
  </si>
  <si>
    <r>
      <t>Восстановление зуба вкладками,   виниром,   полукоронкой</t>
    </r>
    <r>
      <rPr>
        <i/>
        <sz val="12"/>
        <color theme="1"/>
        <rFont val="Bookman Old Style"/>
        <family val="1"/>
        <charset val="204"/>
      </rPr>
      <t xml:space="preserve"> –</t>
    </r>
    <r>
      <rPr>
        <sz val="12"/>
        <color theme="1"/>
        <rFont val="Bookman Old Style"/>
        <family val="1"/>
        <charset val="204"/>
      </rPr>
      <t xml:space="preserve">  Восстановление зуба вкладкой культевой      1-канальной      лабораторным методом </t>
    </r>
  </si>
  <si>
    <t>1 вкладка</t>
  </si>
  <si>
    <r>
      <t xml:space="preserve">Восстановление зуба вкладками,   виниром,   полукоронкой        </t>
    </r>
    <r>
      <rPr>
        <sz val="12"/>
        <color theme="1"/>
        <rFont val="Bookman Old Style"/>
        <family val="1"/>
        <charset val="204"/>
      </rPr>
      <t>Восстановление зуба вкладкой культевой      2-х  - канальной      лабораторным методом</t>
    </r>
  </si>
  <si>
    <r>
      <t xml:space="preserve">Восстановление зуба вкладками,   виниром,   полукоронкой  </t>
    </r>
    <r>
      <rPr>
        <sz val="12"/>
        <color theme="1"/>
        <rFont val="Bookman Old Style"/>
        <family val="1"/>
        <charset val="204"/>
      </rPr>
      <t xml:space="preserve"> Восстановление зуба вкладкой культевой      3-х  - канальной      лабораторным методом</t>
    </r>
  </si>
  <si>
    <r>
      <t xml:space="preserve">Восстановление зуба вкладками,   виниром,   полукоронкой                   </t>
    </r>
    <r>
      <rPr>
        <sz val="12"/>
        <color theme="1"/>
        <rFont val="Bookman Old Style"/>
        <family val="1"/>
        <charset val="204"/>
      </rPr>
      <t xml:space="preserve">Восстановление зуба   виниром керамической массой  </t>
    </r>
  </si>
  <si>
    <t>1 винир</t>
  </si>
  <si>
    <r>
      <t xml:space="preserve">Восстановление зуба вкладками,   виниром,   полукоронкой                                                 </t>
    </r>
    <r>
      <rPr>
        <sz val="12"/>
        <color theme="1"/>
        <rFont val="Bookman Old Style"/>
        <family val="1"/>
        <charset val="204"/>
      </rPr>
      <t xml:space="preserve">Восстановление зуба   виниром на каркасе диоксида циркония и керамической массой </t>
    </r>
  </si>
  <si>
    <t>А16.07.004 Восстановление зуба коронкой</t>
  </si>
  <si>
    <r>
      <t xml:space="preserve">Восстановление зуба коронкой  </t>
    </r>
    <r>
      <rPr>
        <sz val="12"/>
        <color theme="1"/>
        <rFont val="Bookman Old Style"/>
        <family val="1"/>
        <charset val="204"/>
      </rPr>
      <t>металлической (штампованная)</t>
    </r>
  </si>
  <si>
    <r>
      <t xml:space="preserve">Восстановление зуба коронкой </t>
    </r>
    <r>
      <rPr>
        <sz val="12"/>
        <color theme="1"/>
        <rFont val="Bookman Old Style"/>
        <family val="1"/>
        <charset val="204"/>
      </rPr>
      <t>бюгельной</t>
    </r>
  </si>
  <si>
    <r>
      <t xml:space="preserve">Восстановление зуба коронкой </t>
    </r>
    <r>
      <rPr>
        <sz val="12"/>
        <color theme="1"/>
        <rFont val="Bookman Old Style"/>
        <family val="1"/>
        <charset val="204"/>
      </rPr>
      <t>металлоакриловой  на штампованном колпачке</t>
    </r>
  </si>
  <si>
    <r>
      <t xml:space="preserve">Восстановление зуба коронкой </t>
    </r>
    <r>
      <rPr>
        <sz val="12"/>
        <color theme="1"/>
        <rFont val="Bookman Old Style"/>
        <family val="1"/>
        <charset val="204"/>
      </rPr>
      <t>телескопической ( штампованная)</t>
    </r>
  </si>
  <si>
    <r>
      <t xml:space="preserve">Восстановление зуба коронкой </t>
    </r>
    <r>
      <rPr>
        <sz val="12"/>
        <color theme="1"/>
        <rFont val="Bookman Old Style"/>
        <family val="1"/>
        <charset val="204"/>
      </rPr>
      <t>пластмассовой  с послойной моделировкой</t>
    </r>
  </si>
  <si>
    <t>458723</t>
  </si>
  <si>
    <r>
      <t xml:space="preserve">Восстановление зуба коронкой   </t>
    </r>
    <r>
      <rPr>
        <sz val="12"/>
        <color theme="1"/>
        <rFont val="Bookman Old Style"/>
        <family val="1"/>
        <charset val="204"/>
      </rPr>
      <t>пластмассовой  временной, изготовленой лабораторным методом</t>
    </r>
  </si>
  <si>
    <t>458724</t>
  </si>
  <si>
    <r>
      <t xml:space="preserve">Восстановление зуба коронкой </t>
    </r>
    <r>
      <rPr>
        <sz val="12"/>
        <color theme="1"/>
        <rFont val="Bookman Old Style"/>
        <family val="1"/>
        <charset val="204"/>
      </rPr>
      <t>пластмассовой  временной, изготовленой клиническим методом</t>
    </r>
  </si>
  <si>
    <r>
      <t xml:space="preserve">Восстановление зуба коронкой </t>
    </r>
    <r>
      <rPr>
        <sz val="12"/>
        <color theme="1"/>
        <rFont val="Bookman Old Style"/>
        <family val="1"/>
        <charset val="204"/>
      </rPr>
      <t>цельнолитой из кобальтохромового сплава</t>
    </r>
  </si>
  <si>
    <r>
      <t xml:space="preserve">Восстановление зуба коронкой </t>
    </r>
    <r>
      <rPr>
        <sz val="12"/>
        <color theme="1"/>
        <rFont val="Bookman Old Style"/>
        <family val="1"/>
        <charset val="204"/>
      </rPr>
      <t>металлоакриловой  на цельнолитом каркасе</t>
    </r>
  </si>
  <si>
    <r>
      <t xml:space="preserve">Восстановление зуба коронкой </t>
    </r>
    <r>
      <rPr>
        <sz val="12"/>
        <color theme="1"/>
        <rFont val="Bookman Old Style"/>
        <family val="1"/>
        <charset val="204"/>
      </rPr>
      <t>металлокерамической (фарфоровой) на каркасе импортного литья и фарфоровой массы</t>
    </r>
  </si>
  <si>
    <t>458728</t>
  </si>
  <si>
    <r>
      <t xml:space="preserve">Восстановление зуба коронкой </t>
    </r>
    <r>
      <rPr>
        <sz val="12"/>
        <color theme="1"/>
        <rFont val="Bookman Old Style"/>
        <family val="1"/>
        <charset val="204"/>
      </rPr>
      <t>керамической   на каркасе из диоксида циркония</t>
    </r>
  </si>
  <si>
    <t>458729</t>
  </si>
  <si>
    <r>
      <t xml:space="preserve">Восстановление зуба коронкой </t>
    </r>
    <r>
      <rPr>
        <sz val="12"/>
        <color theme="1"/>
        <rFont val="Bookman Old Style"/>
        <family val="1"/>
        <charset val="204"/>
      </rPr>
      <t>анатомической   из диоксида циркония</t>
    </r>
  </si>
  <si>
    <t>A16.07.005  Восстановление целостности зубного ряда несъемными мостовидными протезами</t>
  </si>
  <si>
    <r>
      <t xml:space="preserve">Восстановление целостности зубного ряда несъемными мостовидными протезами            </t>
    </r>
    <r>
      <rPr>
        <sz val="12"/>
        <color theme="1"/>
        <rFont val="Bookman Old Style"/>
        <family val="1"/>
        <charset val="204"/>
      </rPr>
      <t>Коронка металлическая (штампованная)</t>
    </r>
  </si>
  <si>
    <r>
      <t xml:space="preserve">Восстановление целостности зубного ряда несъемными мостовидными протезами – </t>
    </r>
    <r>
      <rPr>
        <sz val="12"/>
        <color theme="1"/>
        <rFont val="Bookman Old Style"/>
        <family val="1"/>
        <charset val="204"/>
      </rPr>
      <t>коронка бюгельная</t>
    </r>
  </si>
  <si>
    <r>
      <t xml:space="preserve">Восстановление целостности зубного ряда несъемными мостовидными протезами                     </t>
    </r>
    <r>
      <rPr>
        <sz val="12"/>
        <color theme="1"/>
        <rFont val="Bookman Old Style"/>
        <family val="1"/>
        <charset val="204"/>
      </rPr>
      <t>фасетка</t>
    </r>
  </si>
  <si>
    <t>1 фасетка</t>
  </si>
  <si>
    <r>
      <t xml:space="preserve">Восстановление целостности зубного ряда несъемными мостовидными протезами                               </t>
    </r>
    <r>
      <rPr>
        <sz val="12"/>
        <color theme="1"/>
        <rFont val="Bookman Old Style"/>
        <family val="1"/>
        <charset val="204"/>
      </rPr>
      <t>Зуб литой металлический</t>
    </r>
  </si>
  <si>
    <r>
      <t xml:space="preserve">Восстановление целостности зубного ряда несъемными мостовидными протезами                   </t>
    </r>
    <r>
      <rPr>
        <sz val="12"/>
        <color theme="1"/>
        <rFont val="Bookman Old Style"/>
        <family val="1"/>
        <charset val="204"/>
      </rPr>
      <t>Спайка. пайка</t>
    </r>
  </si>
  <si>
    <r>
      <t xml:space="preserve">Восстановление целостности зубного ряда несъемными мостовидными протезами                              </t>
    </r>
    <r>
      <rPr>
        <sz val="12"/>
        <color theme="1"/>
        <rFont val="Bookman Old Style"/>
        <family val="1"/>
        <charset val="204"/>
      </rPr>
      <t>Лапка</t>
    </r>
  </si>
  <si>
    <t>1 лапка</t>
  </si>
  <si>
    <r>
      <t xml:space="preserve">Восстановление целостности зубного ряда несъемными мостовидными протезами – </t>
    </r>
    <r>
      <rPr>
        <sz val="12"/>
        <color theme="1"/>
        <rFont val="Bookman Old Style"/>
        <family val="1"/>
        <charset val="204"/>
      </rPr>
      <t>Окклюзионная накладка в мостовидном протезе</t>
    </r>
  </si>
  <si>
    <t>1 накладка</t>
  </si>
  <si>
    <t>A16.07.005 Мостовидные протезы из пластмассы</t>
  </si>
  <si>
    <r>
      <t xml:space="preserve">Восстановление целостности зубного ряда несъемными мостовидными протезами                       </t>
    </r>
    <r>
      <rPr>
        <sz val="12"/>
        <color theme="1"/>
        <rFont val="Bookman Old Style"/>
        <family val="1"/>
        <charset val="204"/>
      </rPr>
      <t>коронка пластмассовая  с послойной моделировкой</t>
    </r>
  </si>
  <si>
    <r>
      <t xml:space="preserve">Восстановление целостности зубного ряда несъемными мостовидными протезами                          </t>
    </r>
    <r>
      <rPr>
        <sz val="12"/>
        <color theme="1"/>
        <rFont val="Bookman Old Style"/>
        <family val="1"/>
        <charset val="204"/>
      </rPr>
      <t>Зуб пластмассовый с послойной моделировкой</t>
    </r>
  </si>
  <si>
    <r>
      <t xml:space="preserve">Восстановление целостности зубного ряда несъемными мостовидными протезами                                          </t>
    </r>
    <r>
      <rPr>
        <sz val="12"/>
        <color theme="1"/>
        <rFont val="Bookman Old Style"/>
        <family val="1"/>
        <charset val="204"/>
      </rPr>
      <t>коронка (зуб) временная пластмассовая, изготовленная лабораторным методом</t>
    </r>
  </si>
  <si>
    <t>1 коронка/ зуб</t>
  </si>
  <si>
    <t>Цельнолитые мостовидные протезы</t>
  </si>
  <si>
    <r>
      <t xml:space="preserve">Восстановление целостности зубного ряда несъемными мостовидными протезами                         </t>
    </r>
    <r>
      <rPr>
        <sz val="12"/>
        <color theme="1"/>
        <rFont val="Bookman Old Style"/>
        <family val="1"/>
        <charset val="204"/>
      </rPr>
      <t>коронка цельнолитая</t>
    </r>
  </si>
  <si>
    <r>
      <t xml:space="preserve">Восстановление целостности зубного ряда несъемными мостовидными протезами                           </t>
    </r>
    <r>
      <rPr>
        <sz val="12"/>
        <color theme="1"/>
        <rFont val="Bookman Old Style"/>
        <family val="1"/>
        <charset val="204"/>
      </rPr>
      <t>Зуб цельнолитой</t>
    </r>
  </si>
  <si>
    <t>Керамические  мостовидные протезы</t>
  </si>
  <si>
    <r>
      <t xml:space="preserve">Восстановление целостности зубного ряда несъемными мостовидными протезами                                            </t>
    </r>
    <r>
      <rPr>
        <sz val="12"/>
        <color theme="1"/>
        <rFont val="Bookman Old Style"/>
        <family val="1"/>
        <charset val="204"/>
      </rPr>
      <t xml:space="preserve"> Коронка металлокерамическая (фарфоровой) на каркасе импортного литья и фарфоровой массы </t>
    </r>
  </si>
  <si>
    <r>
      <t xml:space="preserve">Восстановление целостности зубного ряда несъемными мостовидными протезами                                      </t>
    </r>
    <r>
      <rPr>
        <sz val="12"/>
        <color theme="1"/>
        <rFont val="Bookman Old Style"/>
        <family val="1"/>
        <charset val="204"/>
      </rPr>
      <t>Зуб металлокерамический (фарфоровый) на каркасе импортного литья и фарфоровой массы</t>
    </r>
  </si>
  <si>
    <r>
      <t xml:space="preserve">Восстановление целостности зубного ряда несъемными мостовидными протезами                                              </t>
    </r>
    <r>
      <rPr>
        <sz val="12"/>
        <color theme="1"/>
        <rFont val="Bookman Old Style"/>
        <family val="1"/>
        <charset val="204"/>
      </rPr>
      <t>Коронка   керамическая на каркасе из диоксида циркония</t>
    </r>
  </si>
  <si>
    <r>
      <t xml:space="preserve">Восстановление целостности зубного ряда несъемными мостовидными протезами                           </t>
    </r>
    <r>
      <rPr>
        <sz val="12"/>
        <color theme="1"/>
        <rFont val="Bookman Old Style"/>
        <family val="1"/>
        <charset val="204"/>
      </rPr>
      <t>Зуб   керамический  на каркасе из диоксида циркония</t>
    </r>
  </si>
  <si>
    <r>
      <t xml:space="preserve">Восстановление целостности зубного ряда несъемными мостовидными протезами                                 </t>
    </r>
    <r>
      <rPr>
        <sz val="12"/>
        <color theme="1"/>
        <rFont val="Bookman Old Style"/>
        <family val="1"/>
        <charset val="204"/>
      </rPr>
      <t>Коронка анатомическая   из диоксида циркония</t>
    </r>
  </si>
  <si>
    <t>А16.07.006 Протезирование зуба с использованием имплантата</t>
  </si>
  <si>
    <t>1 ед.конструкции  с  опорой на имплантат</t>
  </si>
  <si>
    <t>1 ед.конструкции с  опорой на имплантат</t>
  </si>
  <si>
    <r>
      <t xml:space="preserve">Протезирование зуба с использованием имплантата </t>
    </r>
    <r>
      <rPr>
        <sz val="12"/>
        <color theme="1"/>
        <rFont val="Bookman Old Style"/>
        <family val="1"/>
        <charset val="204"/>
      </rPr>
      <t>Входят следующие комплектующие: Коронка керамическая на каркасе из диоксида циркония, установка аналога имплантата,   установка  установка индивидуального абатмента из Co Cr,          фиксация цементом</t>
    </r>
  </si>
  <si>
    <r>
      <t xml:space="preserve">Протезирование зуба с использованием имплантата </t>
    </r>
    <r>
      <rPr>
        <sz val="12"/>
        <color theme="1"/>
        <rFont val="Bookman Old Style"/>
        <family val="1"/>
        <charset val="204"/>
      </rPr>
      <t xml:space="preserve">Входят следующие комплектующие: Коронка цельнолитая, установка аналога имплантата,установка  индивидуального абатмента из Co Cr,  фиксация цементом.  </t>
    </r>
  </si>
  <si>
    <r>
      <t xml:space="preserve">Протезирование зуба с использованием имплантата </t>
    </r>
    <r>
      <rPr>
        <sz val="12"/>
        <color theme="1"/>
        <rFont val="Bookman Old Style"/>
        <family val="1"/>
        <charset val="204"/>
      </rPr>
      <t xml:space="preserve">Входят следующие комплектующие:   Коронка керамическая на каркасе из диоксида циркония,  установка аналога имплантата, установка  абатмента индивидуального из диоксида циркония,  фиксация цементом.   </t>
    </r>
  </si>
  <si>
    <t>1 ед.конструкциис  опорой на имплантат</t>
  </si>
  <si>
    <t>Дополнительные  элементы при изготовлении коронки на имплантате</t>
  </si>
  <si>
    <r>
      <t xml:space="preserve">Протезирование зуба с использованием имплантата </t>
    </r>
    <r>
      <rPr>
        <sz val="12"/>
        <color theme="1"/>
        <rFont val="Bookman Old Style"/>
        <family val="1"/>
        <charset val="204"/>
      </rPr>
      <t xml:space="preserve"> Дополнительный элемент - установка  винта клинического </t>
    </r>
  </si>
  <si>
    <t xml:space="preserve">1 винт </t>
  </si>
  <si>
    <r>
      <t xml:space="preserve">Протезирование зуба с использованием имплантата  </t>
    </r>
    <r>
      <rPr>
        <sz val="12"/>
        <color theme="1"/>
        <rFont val="Bookman Old Style"/>
        <family val="1"/>
        <charset val="204"/>
      </rPr>
      <t>Входят следующие комплектующие:  Коронка керамическая  на каркасе из диоксида циркония</t>
    </r>
  </si>
  <si>
    <t>1  коронка</t>
  </si>
  <si>
    <t>А16.07.023  Протезирование зубов полным съемным  пластиночным протезом</t>
  </si>
  <si>
    <r>
      <t>Протезирование зубов полным съемным  пластиночным протезом</t>
    </r>
    <r>
      <rPr>
        <sz val="12"/>
        <color theme="1"/>
        <rFont val="Bookman Old Style"/>
        <family val="1"/>
        <charset val="204"/>
      </rPr>
      <t xml:space="preserve">                                              с импортными зубами и импортной  пластмассой</t>
    </r>
  </si>
  <si>
    <t>1 протез</t>
  </si>
  <si>
    <t>1 торус</t>
  </si>
  <si>
    <t>1 армировка</t>
  </si>
  <si>
    <t>1 литой базис</t>
  </si>
  <si>
    <t>1 коррекция</t>
  </si>
  <si>
    <t>А16.07.035     Протезирование частичными съемными пластиночными протезами</t>
  </si>
  <si>
    <r>
      <t xml:space="preserve">Протезирование частичными съемными пластиночными протезами </t>
    </r>
    <r>
      <rPr>
        <sz val="12"/>
        <color theme="1"/>
        <rFont val="Bookman Old Style"/>
        <family val="1"/>
        <charset val="204"/>
      </rPr>
      <t xml:space="preserve">с применением дополнительного  элемента – металлическая пластинка   усиливающая   базис протеза </t>
    </r>
  </si>
  <si>
    <r>
      <t xml:space="preserve">Протезирование частичными съемными пластиночными протезами </t>
    </r>
    <r>
      <rPr>
        <sz val="12"/>
        <color theme="1"/>
        <rFont val="Bookman Old Style"/>
        <family val="1"/>
        <charset val="204"/>
      </rPr>
      <t>с применением дополнительного  элемента – коррекция</t>
    </r>
  </si>
  <si>
    <r>
      <t xml:space="preserve">Протезирование частичными съемными пластиночными протезами </t>
    </r>
    <r>
      <rPr>
        <sz val="12"/>
        <color theme="1"/>
        <rFont val="Bookman Old Style"/>
        <family val="1"/>
        <charset val="204"/>
      </rPr>
      <t xml:space="preserve">с применением дополнительного  элемента -                                    изготовление  кламмера    </t>
    </r>
  </si>
  <si>
    <t>А16.07.036 Протезирование съемными бюгельными протезами</t>
  </si>
  <si>
    <r>
      <t xml:space="preserve">Протезирование съемными бюгельными протезами  </t>
    </r>
    <r>
      <rPr>
        <sz val="12"/>
        <color theme="1"/>
        <rFont val="Bookman Old Style"/>
        <family val="1"/>
        <charset val="204"/>
      </rPr>
      <t xml:space="preserve">на огнеупорной модели с кламмерной фиксацией (каркас, 2 седла, 3 опорно-удерживающих кламмера)    с  импортными  пластмассовыми  зубами, импортной  базисной пластмассой, коррекции </t>
    </r>
  </si>
  <si>
    <r>
      <t xml:space="preserve">Протезирование съемными бюгельными протезами                                                                </t>
    </r>
    <r>
      <rPr>
        <sz val="12"/>
        <color theme="1"/>
        <rFont val="Bookman Old Style"/>
        <family val="1"/>
        <charset val="204"/>
      </rPr>
      <t>на огнеупорной модели  с замковой фиксацией  (каркас, 2 седла, 2 импортных замка с фрезеровкой),     с  импортными  пластмассовыми  зубами, импортной  базисной пластмассой, коррекции</t>
    </r>
  </si>
  <si>
    <t>А16.07.036.30</t>
  </si>
  <si>
    <r>
      <t xml:space="preserve">Протезирование съемными бюгельными протезами  </t>
    </r>
    <r>
      <rPr>
        <sz val="12"/>
        <color theme="1"/>
        <rFont val="Bookman Old Style"/>
        <family val="1"/>
        <charset val="204"/>
      </rPr>
      <t>на огнеупорной модели с комбинированной фиксацией   (каркас, 2 седла,  1  импортный замок  с фрезеровкой,                                                        2 опорно-удерживающих кламмера )    с  импортными  пластмассовыми  зубами, импортной  базисной пластмассой, коррекции</t>
    </r>
  </si>
  <si>
    <r>
      <t xml:space="preserve">Протезирование съемными бюгельными протезами  </t>
    </r>
    <r>
      <rPr>
        <sz val="12"/>
        <color theme="1"/>
        <rFont val="Bookman Old Style"/>
        <family val="1"/>
        <charset val="204"/>
      </rPr>
      <t>с применением дополнительного элемента - изготовление литого опорно-удерживающего кламмера</t>
    </r>
  </si>
  <si>
    <r>
      <t xml:space="preserve">Протезирование съемными бюгельными протезами  </t>
    </r>
    <r>
      <rPr>
        <sz val="12"/>
        <color theme="1"/>
        <rFont val="Bookman Old Style"/>
        <family val="1"/>
        <charset val="204"/>
      </rPr>
      <t xml:space="preserve">с применением дополнительного элемента – замок в бюгельном протезе </t>
    </r>
  </si>
  <si>
    <t>1 замок  (литейщик)</t>
  </si>
  <si>
    <r>
      <t xml:space="preserve">Протезирование съемными бюгельными протезами   </t>
    </r>
    <r>
      <rPr>
        <sz val="12"/>
        <color theme="1"/>
        <rFont val="Bookman Old Style"/>
        <family val="1"/>
        <charset val="204"/>
      </rPr>
      <t>с применением дополнительного элемента - изготовление замкового крепления   на балке</t>
    </r>
  </si>
  <si>
    <t>1 замок 1 балка</t>
  </si>
  <si>
    <r>
      <t xml:space="preserve">Протезирование съемными бюгельными протезами  </t>
    </r>
    <r>
      <rPr>
        <sz val="12"/>
        <color theme="1"/>
        <rFont val="Bookman Old Style"/>
        <family val="1"/>
        <charset val="204"/>
      </rPr>
      <t xml:space="preserve">с применением дополнительного элемента - фрезеровкой </t>
    </r>
  </si>
  <si>
    <t xml:space="preserve">  фрезеровка(литейщик)</t>
  </si>
  <si>
    <r>
      <t xml:space="preserve">Протезирование съемными бюгельными протезами                                                                        </t>
    </r>
    <r>
      <rPr>
        <sz val="12"/>
        <color theme="1"/>
        <rFont val="Bookman Old Style"/>
        <family val="1"/>
        <charset val="204"/>
      </rPr>
      <t>с применением дополнительного элемента - седло</t>
    </r>
  </si>
  <si>
    <t>1 седло</t>
  </si>
  <si>
    <r>
      <t>Протезирование съемными бюгельными протезами</t>
    </r>
    <r>
      <rPr>
        <sz val="12"/>
        <color theme="1"/>
        <rFont val="Bookman Old Style"/>
        <family val="1"/>
        <charset val="204"/>
      </rPr>
      <t xml:space="preserve">  с применением дополнительного элемента -кламмера Роуча</t>
    </r>
  </si>
  <si>
    <r>
      <t>Протезирование съемными бюгельными протезами</t>
    </r>
    <r>
      <rPr>
        <sz val="12"/>
        <color theme="1"/>
        <rFont val="Bookman Old Style"/>
        <family val="1"/>
        <charset val="204"/>
      </rPr>
      <t xml:space="preserve"> с применением дополнительного элемента -</t>
    </r>
    <r>
      <rPr>
        <sz val="12"/>
        <color rgb="FF333333"/>
        <rFont val="Bookman Old Style"/>
        <family val="1"/>
        <charset val="204"/>
      </rPr>
      <t xml:space="preserve"> ограничителя базиса бюгельного протеза </t>
    </r>
  </si>
  <si>
    <r>
      <t xml:space="preserve">1 </t>
    </r>
    <r>
      <rPr>
        <sz val="12"/>
        <color rgb="FF333333"/>
        <rFont val="Bookman Old Style"/>
        <family val="1"/>
        <charset val="204"/>
      </rPr>
      <t>ограничитель</t>
    </r>
  </si>
  <si>
    <r>
      <t>Протезирование съемными бюгельными протезами</t>
    </r>
    <r>
      <rPr>
        <sz val="12"/>
        <color theme="1"/>
        <rFont val="Bookman Old Style"/>
        <family val="1"/>
        <charset val="204"/>
      </rPr>
      <t xml:space="preserve"> с применением дополнительного элемента - </t>
    </r>
    <r>
      <rPr>
        <sz val="12"/>
        <color rgb="FF333333"/>
        <rFont val="Bookman Old Style"/>
        <family val="1"/>
        <charset val="204"/>
      </rPr>
      <t>ответвления в бюгеле (компайдер)</t>
    </r>
  </si>
  <si>
    <t>1ответвление</t>
  </si>
  <si>
    <r>
      <t>Протезирование съемными бюгельными протезами</t>
    </r>
    <r>
      <rPr>
        <sz val="12"/>
        <color theme="1"/>
        <rFont val="Bookman Old Style"/>
        <family val="1"/>
        <charset val="204"/>
      </rPr>
      <t xml:space="preserve"> с применением дополнительного элемента –</t>
    </r>
    <r>
      <rPr>
        <sz val="12"/>
        <color rgb="FF333333"/>
        <rFont val="Bookman Old Style"/>
        <family val="1"/>
        <charset val="204"/>
      </rPr>
      <t xml:space="preserve"> литой зуб  вбюгельном протезе</t>
    </r>
  </si>
  <si>
    <r>
      <t>Протезирование съемными бюгельными протезами</t>
    </r>
    <r>
      <rPr>
        <sz val="12"/>
        <color theme="1"/>
        <rFont val="Bookman Old Style"/>
        <family val="1"/>
        <charset val="204"/>
      </rPr>
      <t xml:space="preserve"> с применением дополнительного элемента – </t>
    </r>
    <r>
      <rPr>
        <sz val="12"/>
        <color rgb="FF333333"/>
        <rFont val="Bookman Old Style"/>
        <family val="1"/>
        <charset val="204"/>
      </rPr>
      <t>лапка шинирующая  вбюгельном протезе</t>
    </r>
  </si>
  <si>
    <t>А16.07.049 Повторная фиксация на постоянный цемент несъемных ортопедических конструкций</t>
  </si>
  <si>
    <r>
      <t xml:space="preserve">Повторная фиксация на постоянный цемент несъемных ортопедических конструкций </t>
    </r>
    <r>
      <rPr>
        <sz val="12"/>
        <color theme="1"/>
        <rFont val="Bookman Old Style"/>
        <family val="1"/>
        <charset val="204"/>
      </rPr>
      <t xml:space="preserve">Временный цемент </t>
    </r>
  </si>
  <si>
    <t>1 фиксация</t>
  </si>
  <si>
    <r>
      <t xml:space="preserve">Повторная фиксация на постоянный цемент несъемных ортопедических конструкций </t>
    </r>
    <r>
      <rPr>
        <sz val="12"/>
        <color theme="1"/>
        <rFont val="Bookman Old Style"/>
        <family val="1"/>
        <charset val="204"/>
      </rPr>
      <t>Цинкфосфатный цемент</t>
    </r>
  </si>
  <si>
    <r>
      <t xml:space="preserve">Повторная фиксация на постоянный цемент несъемных ортопедических конструкций </t>
    </r>
    <r>
      <rPr>
        <sz val="12"/>
        <color theme="1"/>
        <rFont val="Bookman Old Style"/>
        <family val="1"/>
        <charset val="204"/>
      </rPr>
      <t xml:space="preserve">Фиксация ортопедической конструкции стеклоионным цементом </t>
    </r>
  </si>
  <si>
    <r>
      <t xml:space="preserve">Повторная фиксация на постоянный цемент несъемных ортопедических конструкций </t>
    </r>
    <r>
      <rPr>
        <sz val="12"/>
        <color theme="1"/>
        <rFont val="Bookman Old Style"/>
        <family val="1"/>
        <charset val="204"/>
      </rPr>
      <t xml:space="preserve">Фиксация ортопедической конструкции универсальным композитным цементом </t>
    </r>
  </si>
  <si>
    <r>
      <t>Повторная фиксация на постоянный цемент несъемных ортопедических конструкций</t>
    </r>
    <r>
      <rPr>
        <sz val="12"/>
        <color theme="1"/>
        <rFont val="Bookman Old Style"/>
        <family val="1"/>
        <charset val="204"/>
      </rPr>
      <t xml:space="preserve"> Фиксация ортопедической конструкции самоадгезивным универсальным композитным цементом </t>
    </r>
  </si>
  <si>
    <r>
      <t>Повторная фиксация на постоянный цемент несъемных ортопедических конструкций</t>
    </r>
    <r>
      <rPr>
        <sz val="12"/>
        <color theme="1"/>
        <rFont val="Bookman Old Style"/>
        <family val="1"/>
        <charset val="204"/>
      </rPr>
      <t xml:space="preserve"> Фиксация ортопедической конструкции адгезивным композитным цементом двойного отверждения  </t>
    </r>
  </si>
  <si>
    <t>А16.07.053  Снятие несъемной ортопедической конструкции</t>
  </si>
  <si>
    <r>
      <t xml:space="preserve">Снятие несъемной ортопедической конструкции </t>
    </r>
    <r>
      <rPr>
        <sz val="12"/>
        <color theme="1"/>
        <rFont val="Bookman Old Style"/>
        <family val="1"/>
        <charset val="204"/>
      </rPr>
      <t xml:space="preserve">Снятие безметалловой коронки </t>
    </r>
  </si>
  <si>
    <r>
      <t xml:space="preserve">Снятие несъемной ортопедической конструкции </t>
    </r>
    <r>
      <rPr>
        <sz val="12"/>
        <color theme="1"/>
        <rFont val="Bookman Old Style"/>
        <family val="1"/>
        <charset val="204"/>
      </rPr>
      <t>Снятие  цельнолитой конструкции (металлокерамической коронки, цельнолитой коронки</t>
    </r>
  </si>
  <si>
    <r>
      <t xml:space="preserve">Снятие несъемной ортопедической конструкции </t>
    </r>
    <r>
      <rPr>
        <sz val="12"/>
        <color theme="1"/>
        <rFont val="Bookman Old Style"/>
        <family val="1"/>
        <charset val="204"/>
      </rPr>
      <t>Снятие искусственной коронки (штампованной, пластмассовой, комбинированной)</t>
    </r>
  </si>
  <si>
    <t xml:space="preserve">А02.07.010.001  Снятие оттиска с одной челюсти </t>
  </si>
  <si>
    <r>
      <t xml:space="preserve">Снятие оттиска с одной челюсти   </t>
    </r>
    <r>
      <rPr>
        <sz val="12"/>
        <color theme="1"/>
        <rFont val="Bookman Old Style"/>
        <family val="1"/>
        <charset val="204"/>
      </rPr>
      <t xml:space="preserve">альгинатным оттискным материалом </t>
    </r>
  </si>
  <si>
    <t>1 оттиск</t>
  </si>
  <si>
    <r>
      <t xml:space="preserve">Снятие оттиска с одной челюсти  </t>
    </r>
    <r>
      <rPr>
        <sz val="12"/>
        <color theme="1"/>
        <rFont val="Bookman Old Style"/>
        <family val="1"/>
        <charset val="204"/>
      </rPr>
      <t xml:space="preserve">силиконовым оттискным материалом класса С  </t>
    </r>
  </si>
  <si>
    <t xml:space="preserve">1 оттиск </t>
  </si>
  <si>
    <r>
      <t xml:space="preserve">Снятие оттиска с одной челюсти  </t>
    </r>
    <r>
      <rPr>
        <sz val="12"/>
        <color theme="1"/>
        <rFont val="Bookman Old Style"/>
        <family val="1"/>
        <charset val="204"/>
      </rPr>
      <t xml:space="preserve">силиконовым оттискным материалом класса А </t>
    </r>
  </si>
  <si>
    <r>
      <t xml:space="preserve">Снятие оттиска с одной челюсти </t>
    </r>
    <r>
      <rPr>
        <sz val="12"/>
        <color theme="1"/>
        <rFont val="Bookman Old Style"/>
        <family val="1"/>
        <charset val="204"/>
      </rPr>
      <t xml:space="preserve">открытым методом с применением трансфера и силиконовым оттискным материалом класса А </t>
    </r>
  </si>
  <si>
    <t>1 оттиск, трансфер  для открытой ложки</t>
  </si>
  <si>
    <r>
      <t xml:space="preserve">Снятие оттиска с одной челюсти </t>
    </r>
    <r>
      <rPr>
        <sz val="12"/>
        <color theme="1"/>
        <rFont val="Bookman Old Style"/>
        <family val="1"/>
        <charset val="204"/>
      </rPr>
      <t xml:space="preserve">закрытым методом с применением трансфера и силиконовым оттискным материалом класса А  </t>
    </r>
  </si>
  <si>
    <t>1 оттиск, трансфер  для закрытой ложки</t>
  </si>
  <si>
    <r>
      <t xml:space="preserve">Снятие оттиска с одной челюсти  </t>
    </r>
    <r>
      <rPr>
        <sz val="12"/>
        <color theme="1"/>
        <rFont val="Bookman Old Style"/>
        <family val="1"/>
        <charset val="204"/>
      </rPr>
      <t xml:space="preserve">с использованием индивидуальной ложки из самотвердеющей пластмассы с силиконовой слепочной массой  </t>
    </r>
  </si>
  <si>
    <t>1 ложка, 1 оттиск</t>
  </si>
  <si>
    <r>
      <t xml:space="preserve">Снятие оттиска с одной челюсти  </t>
    </r>
    <r>
      <rPr>
        <sz val="12"/>
        <color theme="1"/>
        <rFont val="Bookman Old Style"/>
        <family val="1"/>
        <charset val="204"/>
      </rPr>
      <t>с использованием разгружающей  индивидуальной ложки  со стопами из самотвердеющей пластмассы  и базисного воска  с силиконовой слепочной массой</t>
    </r>
  </si>
  <si>
    <t>1двойная  ложка, 1 оттиск</t>
  </si>
  <si>
    <t>А16.07.021.  Коррекция прикуса с использованием съемных и несъемных ортопедических конструкций</t>
  </si>
  <si>
    <r>
      <t xml:space="preserve">Коррекция прикуса с использованием съемных и несъемных ортопедических конструкций                                     </t>
    </r>
    <r>
      <rPr>
        <sz val="12"/>
        <color theme="1"/>
        <rFont val="Bookman Old Style"/>
        <family val="1"/>
        <charset val="204"/>
      </rPr>
      <t>каппа</t>
    </r>
    <r>
      <rPr>
        <sz val="12"/>
        <color rgb="FF333333"/>
        <rFont val="Bookman Old Style"/>
        <family val="1"/>
        <charset val="204"/>
      </rPr>
      <t xml:space="preserve">   (сложно- челюстной протез)</t>
    </r>
  </si>
  <si>
    <t>1 перебазировка</t>
  </si>
  <si>
    <r>
      <t xml:space="preserve">Коррекция прикуса с использованием съемных и несъемных ортопедических конструкций                                </t>
    </r>
    <r>
      <rPr>
        <sz val="12"/>
        <color rgb="FF333333"/>
        <rFont val="Bookman Old Style"/>
        <family val="1"/>
        <charset val="204"/>
      </rPr>
      <t>Перебазировка съемного протеза лабораторным методом</t>
    </r>
  </si>
  <si>
    <t>1 починка</t>
  </si>
  <si>
    <r>
      <t xml:space="preserve">Коррекция прикуса с использованием съемных и несъемных ортопедических конструкций                                      </t>
    </r>
    <r>
      <rPr>
        <sz val="12"/>
        <color theme="1"/>
        <rFont val="Bookman Old Style"/>
        <family val="1"/>
        <charset val="204"/>
      </rPr>
      <t>Приварка 1 кламмера</t>
    </r>
  </si>
  <si>
    <r>
      <t xml:space="preserve">Коррекция прикуса с использованием съемных и несъемных ортопедических конструкций                                </t>
    </r>
    <r>
      <rPr>
        <sz val="12"/>
        <color theme="1"/>
        <rFont val="Bookman Old Style"/>
        <family val="1"/>
        <charset val="204"/>
      </rPr>
      <t xml:space="preserve">Приварка 2-х кламмеров и более </t>
    </r>
  </si>
  <si>
    <r>
      <t xml:space="preserve">Коррекция прикуса с использованием съемных и несъемных ортопедических конструкций  </t>
    </r>
    <r>
      <rPr>
        <sz val="12"/>
        <color theme="1"/>
        <rFont val="Bookman Old Style"/>
        <family val="1"/>
        <charset val="204"/>
      </rPr>
      <t>Приварка 1 зуба</t>
    </r>
  </si>
  <si>
    <r>
      <t xml:space="preserve">Коррекция прикуса с использованием съемных и несъемных ортопедических конструкций                                  </t>
    </r>
    <r>
      <rPr>
        <sz val="12"/>
        <color theme="1"/>
        <rFont val="Bookman Old Style"/>
        <family val="1"/>
        <charset val="204"/>
      </rPr>
      <t>Приварка 2-3-х зубов (не более 3-х зубов)</t>
    </r>
  </si>
  <si>
    <r>
      <t xml:space="preserve">Коррекция прикуса с использованием съемных и несъемных ортопедических конструкций                                       </t>
    </r>
    <r>
      <rPr>
        <sz val="12"/>
        <color theme="1"/>
        <rFont val="Bookman Old Style"/>
        <family val="1"/>
        <charset val="204"/>
      </rPr>
      <t xml:space="preserve">Приварка 1 зуба и 1 кламмера </t>
    </r>
  </si>
  <si>
    <r>
      <t xml:space="preserve">Коррекция прикуса с использованием съемных и несъемных ортопедических конструкций                                     </t>
    </r>
    <r>
      <rPr>
        <sz val="12"/>
        <color rgb="FF333333"/>
        <rFont val="Bookman Old Style"/>
        <family val="1"/>
        <charset val="204"/>
      </rPr>
      <t xml:space="preserve">Починка перелома базиса самотвердеющей пластмассой </t>
    </r>
  </si>
  <si>
    <r>
      <t xml:space="preserve">Коррекция прикуса с использованием съемных и несъемных ортопедических конструкций                                           </t>
    </r>
    <r>
      <rPr>
        <sz val="12"/>
        <color rgb="FF333333"/>
        <rFont val="Bookman Old Style"/>
        <family val="1"/>
        <charset val="204"/>
      </rPr>
      <t>Починка двух переломов базиса самотвердеющей пластмассой</t>
    </r>
  </si>
  <si>
    <r>
      <t xml:space="preserve">Коррекция прикуса с использованием съемных и несъемных ортопедических конструкций                            </t>
    </r>
    <r>
      <rPr>
        <sz val="12"/>
        <color rgb="FF333333"/>
        <rFont val="Bookman Old Style"/>
        <family val="1"/>
        <charset val="204"/>
      </rPr>
      <t>Эластическая прокладка (лабораторный метод)</t>
    </r>
  </si>
  <si>
    <r>
      <t xml:space="preserve">Коррекция прикуса с использованием съемных и несъемных ортопедических конструкций                                     </t>
    </r>
    <r>
      <rPr>
        <sz val="12"/>
        <color theme="1"/>
        <rFont val="Bookman Old Style"/>
        <family val="1"/>
        <charset val="204"/>
      </rPr>
      <t>Денто-альвеолярный кламмер</t>
    </r>
  </si>
  <si>
    <r>
      <t xml:space="preserve">Коррекция прикуса с использованием съемных и несъемных ортопедических конструкций                                         </t>
    </r>
    <r>
      <rPr>
        <sz val="12"/>
        <color theme="1"/>
        <rFont val="Bookman Old Style"/>
        <family val="1"/>
        <charset val="204"/>
      </rPr>
      <t>Приварка борта</t>
    </r>
  </si>
  <si>
    <t>1 борт</t>
  </si>
  <si>
    <r>
      <t xml:space="preserve">Коррекция прикуса с использованием съемных и несъемных ортопедических конструкций                                         </t>
    </r>
    <r>
      <rPr>
        <sz val="12"/>
        <color theme="1"/>
        <rFont val="Bookman Old Style"/>
        <family val="1"/>
        <charset val="204"/>
      </rPr>
      <t>Замена пластиковой втулки</t>
    </r>
  </si>
  <si>
    <t>1 втулка</t>
  </si>
  <si>
    <r>
      <t xml:space="preserve">Коррекция прикуса с использованием съемных и несъемных ортопедических конструкций                                         </t>
    </r>
    <r>
      <rPr>
        <sz val="12"/>
        <color theme="1"/>
        <rFont val="Bookman Old Style"/>
        <family val="1"/>
        <charset val="204"/>
      </rPr>
      <t xml:space="preserve">Перебазировка одной единицы несъемной конструкции (скол пластмассовой облицовки) </t>
    </r>
  </si>
  <si>
    <r>
      <t>Избирательное пришлифовывание твердых тканей зуба</t>
    </r>
    <r>
      <rPr>
        <sz val="12"/>
        <color rgb="FF333333"/>
        <rFont val="Bookman Old Style"/>
        <family val="1"/>
        <charset val="204"/>
      </rPr>
      <t xml:space="preserve"> – пришлифовывание бугров 1 зуба</t>
    </r>
  </si>
  <si>
    <r>
      <t>Трепанация зуба, искусственной коронки</t>
    </r>
    <r>
      <rPr>
        <sz val="12"/>
        <color rgb="FF333333"/>
        <rFont val="Bookman Old Style"/>
        <family val="1"/>
        <charset val="204"/>
      </rPr>
      <t xml:space="preserve"> – </t>
    </r>
    <r>
      <rPr>
        <sz val="12"/>
        <color theme="1"/>
        <rFont val="Bookman Old Style"/>
        <family val="1"/>
        <charset val="204"/>
      </rPr>
      <t xml:space="preserve"> Трепанация искусственной коронки на имплантате   в области шахты</t>
    </r>
  </si>
  <si>
    <r>
      <t xml:space="preserve">Протезирование зуба с использованием имплантата </t>
    </r>
    <r>
      <rPr>
        <sz val="12"/>
        <color theme="1"/>
        <rFont val="Bookman Old Style"/>
        <family val="1"/>
        <charset val="204"/>
      </rPr>
      <t xml:space="preserve">Входят следующие комплектующие: Коронка металлокерамическая на каркасе импортного литья и фарфоровой массы, установка аналога имплантата,  установка индивидуального абатмента из Co Cr ,     фиксация цементом      </t>
    </r>
  </si>
  <si>
    <r>
      <t xml:space="preserve">Протезирование зуба с использованием имплантата </t>
    </r>
    <r>
      <rPr>
        <sz val="12"/>
        <color theme="1"/>
        <rFont val="Bookman Old Style"/>
        <family val="1"/>
        <charset val="204"/>
      </rPr>
      <t>Входят следующие комплектующие:  Коронка металлокерамическая на каркасе импортного литья и фарфоровой массы,  фиксация цементом</t>
    </r>
  </si>
  <si>
    <r>
      <t>Протезирование зубов    полным съемным  пластиночным  протезом</t>
    </r>
    <r>
      <rPr>
        <sz val="12"/>
        <color theme="1"/>
        <rFont val="Bookman Old Style"/>
        <family val="1"/>
        <charset val="204"/>
      </rPr>
      <t xml:space="preserve">                                                                   с   применением   дополнительного элемента, используемого   при изготовлении полного съемного протеза:                                                         </t>
    </r>
    <r>
      <rPr>
        <i/>
        <sz val="12"/>
        <color theme="1"/>
        <rFont val="Bookman Old Style"/>
        <family val="1"/>
        <charset val="204"/>
      </rPr>
      <t xml:space="preserve">  Изоляция торуса</t>
    </r>
  </si>
  <si>
    <r>
      <t>Протезирование зубов    полным съемным  пластиночным  протезом</t>
    </r>
    <r>
      <rPr>
        <sz val="12"/>
        <color theme="1"/>
        <rFont val="Bookman Old Style"/>
        <family val="1"/>
        <charset val="204"/>
      </rPr>
      <t xml:space="preserve">                                                                   с   применением   дополнительного элемента, используемого   при изготовлении полного съемного протеза:                                                         </t>
    </r>
    <r>
      <rPr>
        <i/>
        <sz val="12"/>
        <color theme="1"/>
        <rFont val="Bookman Old Style"/>
        <family val="1"/>
        <charset val="204"/>
      </rPr>
      <t xml:space="preserve">  Литое армирование базиса протеза</t>
    </r>
  </si>
  <si>
    <r>
      <t>Протезирование зубов    полным съемным  пластиночным  протезом</t>
    </r>
    <r>
      <rPr>
        <sz val="12"/>
        <color theme="1"/>
        <rFont val="Bookman Old Style"/>
        <family val="1"/>
        <charset val="204"/>
      </rPr>
      <t xml:space="preserve">                                                                   с   применением   дополнительного элемента, используемого   при изготовлении полного съемного протеза:                                  </t>
    </r>
    <r>
      <rPr>
        <i/>
        <sz val="12"/>
        <color theme="1"/>
        <rFont val="Bookman Old Style"/>
        <family val="1"/>
        <charset val="204"/>
      </rPr>
      <t xml:space="preserve">  Металлическая пластинка  для  усилиления   базиса  протеза</t>
    </r>
  </si>
  <si>
    <r>
      <t>Протезирование зубов    полным съемным  пластиночным  протезом</t>
    </r>
    <r>
      <rPr>
        <sz val="12"/>
        <color theme="1"/>
        <rFont val="Bookman Old Style"/>
        <family val="1"/>
        <charset val="204"/>
      </rPr>
      <t xml:space="preserve">                                                                   с   применением   дополнительного элемента, используемого   при изготовлении полного съемного протеза:                                                           </t>
    </r>
    <r>
      <rPr>
        <i/>
        <sz val="12"/>
        <color theme="1"/>
        <rFont val="Bookman Old Style"/>
        <family val="1"/>
        <charset val="204"/>
      </rPr>
      <t>Изготовление литого базиса на огнеупорной модели</t>
    </r>
  </si>
  <si>
    <r>
      <t>Протезирование зубов    полным съемным  пластиночным  протезом</t>
    </r>
    <r>
      <rPr>
        <sz val="12"/>
        <color theme="1"/>
        <rFont val="Bookman Old Style"/>
        <family val="1"/>
        <charset val="204"/>
      </rPr>
      <t xml:space="preserve">                                                                   с   применением   дополнительного элемента, используемого   при изготовлении полного съемного протеза:                                                           </t>
    </r>
    <r>
      <rPr>
        <i/>
        <sz val="12"/>
        <color theme="1"/>
        <rFont val="Bookman Old Style"/>
        <family val="1"/>
        <charset val="204"/>
      </rPr>
      <t>Коррекция съемной ортопедической конструкции ( по окончанию гарантии)</t>
    </r>
  </si>
  <si>
    <r>
      <t xml:space="preserve">Протезирование частичными съемными пластиночными протезами </t>
    </r>
    <r>
      <rPr>
        <sz val="12"/>
        <color theme="1"/>
        <rFont val="Bookman Old Style"/>
        <family val="1"/>
        <charset val="204"/>
      </rPr>
      <t>Частичный съемный протез с  1 - 3 импортным пластмассовыми зубами     и импортной пластмассы    ( иммедиат – протез)  Коррекция</t>
    </r>
  </si>
  <si>
    <r>
      <t xml:space="preserve">Протезирование частичными съемными пластиночными протезами                  </t>
    </r>
    <r>
      <rPr>
        <sz val="12"/>
        <color theme="1"/>
        <rFont val="Bookman Old Style"/>
        <family val="1"/>
        <charset val="204"/>
      </rPr>
      <t>Частичный съемный протез с  4 – 9  импортными пластмассовыми  зубами и импортной пластмассы; Коррекции 3</t>
    </r>
  </si>
  <si>
    <r>
      <t xml:space="preserve">Протезирование частичными съемными пластиночными протезами           </t>
    </r>
    <r>
      <rPr>
        <sz val="12"/>
        <color theme="1"/>
        <rFont val="Bookman Old Style"/>
        <family val="1"/>
        <charset val="204"/>
      </rPr>
      <t>Частичный съемный протез с  10 -13  импортными пластмассовыми  зубами и импортной пластмассы; коррекции - 3</t>
    </r>
  </si>
  <si>
    <r>
      <t xml:space="preserve">Протезирование частичными съемными пластиночными протезами          </t>
    </r>
    <r>
      <rPr>
        <sz val="12"/>
        <color theme="1"/>
        <rFont val="Bookman Old Style"/>
        <family val="1"/>
        <charset val="204"/>
      </rPr>
      <t xml:space="preserve">с  применением дополнительного  элемента -                              </t>
    </r>
    <r>
      <rPr>
        <i/>
        <sz val="12"/>
        <color theme="1"/>
        <rFont val="Bookman Old Style"/>
        <family val="1"/>
        <charset val="204"/>
      </rPr>
      <t xml:space="preserve"> кламмер  гнутого из стальной проволоки</t>
    </r>
  </si>
  <si>
    <r>
      <t xml:space="preserve">Протезирование частичными съемными пластиночными протезами     </t>
    </r>
    <r>
      <rPr>
        <sz val="12"/>
        <color theme="1"/>
        <rFont val="Bookman Old Style"/>
        <family val="1"/>
        <charset val="204"/>
      </rPr>
      <t xml:space="preserve">с применением дополнительного  элемента – </t>
    </r>
    <r>
      <rPr>
        <i/>
        <sz val="12"/>
        <color theme="1"/>
        <rFont val="Bookman Old Style"/>
        <family val="1"/>
        <charset val="204"/>
      </rPr>
      <t>опорно-удерживающий кламмер</t>
    </r>
  </si>
  <si>
    <r>
      <t xml:space="preserve">Протезирование частичными съемными пластиночными протезами </t>
    </r>
    <r>
      <rPr>
        <sz val="12"/>
        <color theme="1"/>
        <rFont val="Bookman Old Style"/>
        <family val="1"/>
        <charset val="204"/>
      </rPr>
      <t>с применением дополнительного  элемента –</t>
    </r>
    <r>
      <rPr>
        <i/>
        <sz val="12"/>
        <color theme="1"/>
        <rFont val="Bookman Old Style"/>
        <family val="1"/>
        <charset val="204"/>
      </rPr>
      <t>Денто-альвеолярный кламмер</t>
    </r>
  </si>
  <si>
    <r>
      <t xml:space="preserve">Протезирование частичными съемными пластиночными протезами </t>
    </r>
    <r>
      <rPr>
        <sz val="12"/>
        <color theme="1"/>
        <rFont val="Bookman Old Style"/>
        <family val="1"/>
        <charset val="204"/>
      </rPr>
      <t>с применением дополнительного  элемента –</t>
    </r>
    <r>
      <rPr>
        <i/>
        <sz val="12"/>
        <color theme="1"/>
        <rFont val="Bookman Old Style"/>
        <family val="1"/>
        <charset val="204"/>
      </rPr>
      <t>Литое армирование базиса протеза</t>
    </r>
  </si>
  <si>
    <r>
      <t>В01.066.001</t>
    </r>
    <r>
      <rPr>
        <b/>
        <sz val="12"/>
        <color theme="1"/>
        <rFont val="Bookman Old Style"/>
        <family val="1"/>
        <charset val="204"/>
      </rPr>
      <t>.1</t>
    </r>
  </si>
  <si>
    <r>
      <t>А16.07.003</t>
    </r>
    <r>
      <rPr>
        <b/>
        <sz val="12"/>
        <color theme="1"/>
        <rFont val="Bookman Old Style"/>
        <family val="1"/>
        <charset val="204"/>
      </rPr>
      <t>.3</t>
    </r>
  </si>
  <si>
    <r>
      <t>А16.07.003.</t>
    </r>
    <r>
      <rPr>
        <b/>
        <sz val="12"/>
        <color theme="1"/>
        <rFont val="Bookman Old Style"/>
        <family val="1"/>
        <charset val="204"/>
      </rPr>
      <t>4</t>
    </r>
  </si>
  <si>
    <r>
      <t>А16.07.003.</t>
    </r>
    <r>
      <rPr>
        <b/>
        <sz val="12"/>
        <color theme="1"/>
        <rFont val="Bookman Old Style"/>
        <family val="1"/>
        <charset val="204"/>
      </rPr>
      <t>5</t>
    </r>
  </si>
  <si>
    <r>
      <t>А16.07.003.</t>
    </r>
    <r>
      <rPr>
        <b/>
        <sz val="12"/>
        <color theme="1"/>
        <rFont val="Bookman Old Style"/>
        <family val="1"/>
        <charset val="204"/>
      </rPr>
      <t>9</t>
    </r>
  </si>
  <si>
    <r>
      <t>А16.07.003</t>
    </r>
    <r>
      <rPr>
        <b/>
        <sz val="12"/>
        <color theme="1"/>
        <rFont val="Bookman Old Style"/>
        <family val="1"/>
        <charset val="204"/>
      </rPr>
      <t>.10</t>
    </r>
  </si>
  <si>
    <r>
      <t>А16.07.004</t>
    </r>
    <r>
      <rPr>
        <b/>
        <sz val="12"/>
        <color theme="1"/>
        <rFont val="Bookman Old Style"/>
        <family val="1"/>
        <charset val="204"/>
      </rPr>
      <t>.10</t>
    </r>
  </si>
  <si>
    <r>
      <t>А16.07.004.</t>
    </r>
    <r>
      <rPr>
        <b/>
        <sz val="12"/>
        <color theme="1"/>
        <rFont val="Bookman Old Style"/>
        <family val="1"/>
        <charset val="204"/>
      </rPr>
      <t>11</t>
    </r>
  </si>
  <si>
    <r>
      <t>А16.07.004</t>
    </r>
    <r>
      <rPr>
        <b/>
        <sz val="12"/>
        <color theme="1"/>
        <rFont val="Bookman Old Style"/>
        <family val="1"/>
        <charset val="204"/>
      </rPr>
      <t>.12</t>
    </r>
  </si>
  <si>
    <r>
      <t>А16.07.004</t>
    </r>
    <r>
      <rPr>
        <b/>
        <sz val="12"/>
        <color theme="1"/>
        <rFont val="Bookman Old Style"/>
        <family val="1"/>
        <charset val="204"/>
      </rPr>
      <t>.13</t>
    </r>
  </si>
  <si>
    <r>
      <t>А16.07.004.</t>
    </r>
    <r>
      <rPr>
        <b/>
        <sz val="12"/>
        <color theme="1"/>
        <rFont val="Bookman Old Style"/>
        <family val="1"/>
        <charset val="204"/>
      </rPr>
      <t>20</t>
    </r>
  </si>
  <si>
    <r>
      <t>А16.07.004.</t>
    </r>
    <r>
      <rPr>
        <b/>
        <sz val="12"/>
        <color theme="1"/>
        <rFont val="Bookman Old Style"/>
        <family val="1"/>
        <charset val="204"/>
      </rPr>
      <t>22</t>
    </r>
  </si>
  <si>
    <r>
      <t>А16.07.004</t>
    </r>
    <r>
      <rPr>
        <b/>
        <sz val="12"/>
        <color theme="1"/>
        <rFont val="Bookman Old Style"/>
        <family val="1"/>
        <charset val="204"/>
      </rPr>
      <t>.24</t>
    </r>
  </si>
  <si>
    <r>
      <t>А16.07.004</t>
    </r>
    <r>
      <rPr>
        <b/>
        <sz val="12"/>
        <color theme="1"/>
        <rFont val="Bookman Old Style"/>
        <family val="1"/>
        <charset val="204"/>
      </rPr>
      <t>.30</t>
    </r>
  </si>
  <si>
    <r>
      <t>А16.07.004</t>
    </r>
    <r>
      <rPr>
        <b/>
        <sz val="12"/>
        <color theme="1"/>
        <rFont val="Bookman Old Style"/>
        <family val="1"/>
        <charset val="204"/>
      </rPr>
      <t>.31</t>
    </r>
  </si>
  <si>
    <r>
      <t>А16.07.004</t>
    </r>
    <r>
      <rPr>
        <b/>
        <sz val="12"/>
        <color theme="1"/>
        <rFont val="Bookman Old Style"/>
        <family val="1"/>
        <charset val="204"/>
      </rPr>
      <t>.41</t>
    </r>
  </si>
  <si>
    <r>
      <t>А16.07.004</t>
    </r>
    <r>
      <rPr>
        <b/>
        <sz val="12"/>
        <color theme="1"/>
        <rFont val="Bookman Old Style"/>
        <family val="1"/>
        <charset val="204"/>
      </rPr>
      <t>.45</t>
    </r>
  </si>
  <si>
    <r>
      <t>А16.07.004</t>
    </r>
    <r>
      <rPr>
        <b/>
        <sz val="12"/>
        <color theme="1"/>
        <rFont val="Bookman Old Style"/>
        <family val="1"/>
        <charset val="204"/>
      </rPr>
      <t>.46</t>
    </r>
  </si>
  <si>
    <r>
      <t>A16.07.005.</t>
    </r>
    <r>
      <rPr>
        <b/>
        <sz val="12"/>
        <color theme="1"/>
        <rFont val="Bookman Old Style"/>
        <family val="1"/>
        <charset val="204"/>
      </rPr>
      <t>10</t>
    </r>
  </si>
  <si>
    <r>
      <t>A16.07.005.</t>
    </r>
    <r>
      <rPr>
        <b/>
        <sz val="12"/>
        <color theme="1"/>
        <rFont val="Bookman Old Style"/>
        <family val="1"/>
        <charset val="204"/>
      </rPr>
      <t>11</t>
    </r>
  </si>
  <si>
    <r>
      <t>A16.07.005</t>
    </r>
    <r>
      <rPr>
        <b/>
        <sz val="12"/>
        <color theme="1"/>
        <rFont val="Bookman Old Style"/>
        <family val="1"/>
        <charset val="204"/>
      </rPr>
      <t>.14</t>
    </r>
  </si>
  <si>
    <r>
      <t>A16.07.005</t>
    </r>
    <r>
      <rPr>
        <b/>
        <sz val="12"/>
        <color theme="1"/>
        <rFont val="Bookman Old Style"/>
        <family val="1"/>
        <charset val="204"/>
      </rPr>
      <t>.15</t>
    </r>
  </si>
  <si>
    <r>
      <t>A16.07.005</t>
    </r>
    <r>
      <rPr>
        <b/>
        <sz val="12"/>
        <color theme="1"/>
        <rFont val="Bookman Old Style"/>
        <family val="1"/>
        <charset val="204"/>
      </rPr>
      <t>.16</t>
    </r>
  </si>
  <si>
    <r>
      <t>A16.07.005.</t>
    </r>
    <r>
      <rPr>
        <b/>
        <sz val="12"/>
        <color theme="1"/>
        <rFont val="Bookman Old Style"/>
        <family val="1"/>
        <charset val="204"/>
      </rPr>
      <t>17</t>
    </r>
  </si>
  <si>
    <r>
      <t>A16.07.005</t>
    </r>
    <r>
      <rPr>
        <b/>
        <sz val="12"/>
        <color theme="1"/>
        <rFont val="Bookman Old Style"/>
        <family val="1"/>
        <charset val="204"/>
      </rPr>
      <t>.18</t>
    </r>
  </si>
  <si>
    <r>
      <t>A16.07.005</t>
    </r>
    <r>
      <rPr>
        <b/>
        <sz val="12"/>
        <color theme="1"/>
        <rFont val="Bookman Old Style"/>
        <family val="1"/>
        <charset val="204"/>
      </rPr>
      <t>.20</t>
    </r>
  </si>
  <si>
    <r>
      <t>A16.07.005.</t>
    </r>
    <r>
      <rPr>
        <b/>
        <sz val="12"/>
        <color theme="1"/>
        <rFont val="Bookman Old Style"/>
        <family val="1"/>
        <charset val="204"/>
      </rPr>
      <t>21</t>
    </r>
  </si>
  <si>
    <r>
      <t>A16.07.005.</t>
    </r>
    <r>
      <rPr>
        <b/>
        <sz val="12"/>
        <color theme="1"/>
        <rFont val="Bookman Old Style"/>
        <family val="1"/>
        <charset val="204"/>
      </rPr>
      <t>22</t>
    </r>
  </si>
  <si>
    <r>
      <t>A16.07.005</t>
    </r>
    <r>
      <rPr>
        <b/>
        <sz val="12"/>
        <color theme="1"/>
        <rFont val="Bookman Old Style"/>
        <family val="1"/>
        <charset val="204"/>
      </rPr>
      <t>.30</t>
    </r>
  </si>
  <si>
    <r>
      <t>A16.07.005</t>
    </r>
    <r>
      <rPr>
        <b/>
        <sz val="12"/>
        <color theme="1"/>
        <rFont val="Bookman Old Style"/>
        <family val="1"/>
        <charset val="204"/>
      </rPr>
      <t>.32</t>
    </r>
  </si>
  <si>
    <r>
      <t>A16.07.005.40</t>
    </r>
    <r>
      <rPr>
        <b/>
        <sz val="12"/>
        <color theme="1"/>
        <rFont val="Bookman Old Style"/>
        <family val="1"/>
        <charset val="204"/>
      </rPr>
      <t>.2</t>
    </r>
  </si>
  <si>
    <r>
      <t>A16.07.005.41</t>
    </r>
    <r>
      <rPr>
        <b/>
        <sz val="12"/>
        <color theme="1"/>
        <rFont val="Bookman Old Style"/>
        <family val="1"/>
        <charset val="204"/>
      </rPr>
      <t>.2</t>
    </r>
  </si>
  <si>
    <r>
      <t>A16.07.005.40</t>
    </r>
    <r>
      <rPr>
        <b/>
        <sz val="12"/>
        <color theme="1"/>
        <rFont val="Bookman Old Style"/>
        <family val="1"/>
        <charset val="204"/>
      </rPr>
      <t>.6</t>
    </r>
  </si>
  <si>
    <r>
      <t>A16.07.005.41</t>
    </r>
    <r>
      <rPr>
        <b/>
        <sz val="12"/>
        <color theme="1"/>
        <rFont val="Bookman Old Style"/>
        <family val="1"/>
        <charset val="204"/>
      </rPr>
      <t>.4</t>
    </r>
  </si>
  <si>
    <r>
      <t>A16.07.005.40.</t>
    </r>
    <r>
      <rPr>
        <b/>
        <sz val="12"/>
        <color theme="1"/>
        <rFont val="Bookman Old Style"/>
        <family val="1"/>
        <charset val="204"/>
      </rPr>
      <t>7</t>
    </r>
  </si>
  <si>
    <r>
      <t>А16.07.006.11</t>
    </r>
    <r>
      <rPr>
        <b/>
        <sz val="12"/>
        <color theme="1"/>
        <rFont val="Bookman Old Style"/>
        <family val="1"/>
        <charset val="204"/>
      </rPr>
      <t>.2</t>
    </r>
  </si>
  <si>
    <r>
      <t>А16.07.006.12</t>
    </r>
    <r>
      <rPr>
        <b/>
        <sz val="12"/>
        <color theme="1"/>
        <rFont val="Bookman Old Style"/>
        <family val="1"/>
        <charset val="204"/>
      </rPr>
      <t>.1</t>
    </r>
  </si>
  <si>
    <r>
      <t>А16.07.006.10.</t>
    </r>
    <r>
      <rPr>
        <b/>
        <sz val="12"/>
        <color theme="1"/>
        <rFont val="Bookman Old Style"/>
        <family val="1"/>
        <charset val="204"/>
      </rPr>
      <t>5.1</t>
    </r>
  </si>
  <si>
    <r>
      <t>А16.07.006.12</t>
    </r>
    <r>
      <rPr>
        <b/>
        <sz val="12"/>
        <color theme="1"/>
        <rFont val="Bookman Old Style"/>
        <family val="1"/>
        <charset val="204"/>
      </rPr>
      <t>.7</t>
    </r>
  </si>
  <si>
    <r>
      <t>А16.07.006.30</t>
    </r>
    <r>
      <rPr>
        <b/>
        <sz val="12"/>
        <color theme="1"/>
        <rFont val="Bookman Old Style"/>
        <family val="1"/>
        <charset val="204"/>
      </rPr>
      <t>.1</t>
    </r>
  </si>
  <si>
    <r>
      <t>А16.07.006.40</t>
    </r>
    <r>
      <rPr>
        <b/>
        <sz val="12"/>
        <color theme="1"/>
        <rFont val="Bookman Old Style"/>
        <family val="1"/>
        <charset val="204"/>
      </rPr>
      <t>.1</t>
    </r>
  </si>
  <si>
    <r>
      <t>А16.07.006.40</t>
    </r>
    <r>
      <rPr>
        <b/>
        <sz val="12"/>
        <color theme="1"/>
        <rFont val="Bookman Old Style"/>
        <family val="1"/>
        <charset val="204"/>
      </rPr>
      <t>.2</t>
    </r>
  </si>
  <si>
    <r>
      <t>А16.07.023.</t>
    </r>
    <r>
      <rPr>
        <b/>
        <sz val="12"/>
        <color theme="1"/>
        <rFont val="Bookman Old Style"/>
        <family val="1"/>
        <charset val="204"/>
      </rPr>
      <t>10.1</t>
    </r>
  </si>
  <si>
    <r>
      <t>А16.07.023</t>
    </r>
    <r>
      <rPr>
        <b/>
        <sz val="12"/>
        <color theme="1"/>
        <rFont val="Bookman Old Style"/>
        <family val="1"/>
        <charset val="204"/>
      </rPr>
      <t>.30</t>
    </r>
  </si>
  <si>
    <r>
      <t>А16.07.023.</t>
    </r>
    <r>
      <rPr>
        <b/>
        <sz val="12"/>
        <color theme="1"/>
        <rFont val="Bookman Old Style"/>
        <family val="1"/>
        <charset val="204"/>
      </rPr>
      <t>31.1</t>
    </r>
  </si>
  <si>
    <r>
      <t>А16.07.023.</t>
    </r>
    <r>
      <rPr>
        <b/>
        <sz val="12"/>
        <color theme="1"/>
        <rFont val="Bookman Old Style"/>
        <family val="1"/>
        <charset val="204"/>
      </rPr>
      <t>31.2</t>
    </r>
  </si>
  <si>
    <r>
      <t>А16.07.023</t>
    </r>
    <r>
      <rPr>
        <b/>
        <sz val="12"/>
        <color theme="1"/>
        <rFont val="Bookman Old Style"/>
        <family val="1"/>
        <charset val="204"/>
      </rPr>
      <t>.32</t>
    </r>
  </si>
  <si>
    <r>
      <t>А16.07.023</t>
    </r>
    <r>
      <rPr>
        <b/>
        <sz val="12"/>
        <color theme="1"/>
        <rFont val="Bookman Old Style"/>
        <family val="1"/>
        <charset val="204"/>
      </rPr>
      <t>.33</t>
    </r>
  </si>
  <si>
    <r>
      <t>А16.07.035.</t>
    </r>
    <r>
      <rPr>
        <b/>
        <sz val="12"/>
        <color theme="1"/>
        <rFont val="Bookman Old Style"/>
        <family val="1"/>
        <charset val="204"/>
      </rPr>
      <t>10.1</t>
    </r>
  </si>
  <si>
    <r>
      <t>А16.07.035.</t>
    </r>
    <r>
      <rPr>
        <b/>
        <sz val="12"/>
        <color theme="1"/>
        <rFont val="Bookman Old Style"/>
        <family val="1"/>
        <charset val="204"/>
      </rPr>
      <t>11.1</t>
    </r>
  </si>
  <si>
    <r>
      <t>А16.07.035.</t>
    </r>
    <r>
      <rPr>
        <b/>
        <sz val="12"/>
        <color theme="1"/>
        <rFont val="Bookman Old Style"/>
        <family val="1"/>
        <charset val="204"/>
      </rPr>
      <t>12.1</t>
    </r>
  </si>
  <si>
    <r>
      <t>А16.07.035.</t>
    </r>
    <r>
      <rPr>
        <b/>
        <sz val="12"/>
        <color theme="1"/>
        <rFont val="Bookman Old Style"/>
        <family val="1"/>
        <charset val="204"/>
      </rPr>
      <t>21</t>
    </r>
  </si>
  <si>
    <r>
      <t>А16.07.035</t>
    </r>
    <r>
      <rPr>
        <b/>
        <sz val="12"/>
        <color theme="1"/>
        <rFont val="Bookman Old Style"/>
        <family val="1"/>
        <charset val="204"/>
      </rPr>
      <t>.23</t>
    </r>
  </si>
  <si>
    <r>
      <t>А16.07.035</t>
    </r>
    <r>
      <rPr>
        <b/>
        <sz val="12"/>
        <color theme="1"/>
        <rFont val="Bookman Old Style"/>
        <family val="1"/>
        <charset val="204"/>
      </rPr>
      <t>.24</t>
    </r>
  </si>
  <si>
    <r>
      <t>А16.07.035.</t>
    </r>
    <r>
      <rPr>
        <b/>
        <sz val="12"/>
        <color theme="1"/>
        <rFont val="Bookman Old Style"/>
        <family val="1"/>
        <charset val="204"/>
      </rPr>
      <t>25.1</t>
    </r>
  </si>
  <si>
    <r>
      <t>А16.07.035.</t>
    </r>
    <r>
      <rPr>
        <b/>
        <sz val="12"/>
        <color theme="1"/>
        <rFont val="Bookman Old Style"/>
        <family val="1"/>
        <charset val="204"/>
      </rPr>
      <t>25.2</t>
    </r>
  </si>
  <si>
    <r>
      <t>А16.07.035.</t>
    </r>
    <r>
      <rPr>
        <b/>
        <sz val="12"/>
        <color theme="1"/>
        <rFont val="Bookman Old Style"/>
        <family val="1"/>
        <charset val="204"/>
      </rPr>
      <t>26</t>
    </r>
  </si>
  <si>
    <r>
      <t>А16.07.035.</t>
    </r>
    <r>
      <rPr>
        <b/>
        <sz val="12"/>
        <color theme="1"/>
        <rFont val="Bookman Old Style"/>
        <family val="1"/>
        <charset val="204"/>
      </rPr>
      <t>33</t>
    </r>
  </si>
  <si>
    <r>
      <t>А16.07.036</t>
    </r>
    <r>
      <rPr>
        <b/>
        <sz val="12"/>
        <color theme="1"/>
        <rFont val="Bookman Old Style"/>
        <family val="1"/>
        <charset val="204"/>
      </rPr>
      <t>.10</t>
    </r>
  </si>
  <si>
    <r>
      <t>А16.07.036.</t>
    </r>
    <r>
      <rPr>
        <b/>
        <sz val="12"/>
        <color theme="1"/>
        <rFont val="Bookman Old Style"/>
        <family val="1"/>
        <charset val="204"/>
      </rPr>
      <t>20</t>
    </r>
  </si>
  <si>
    <r>
      <t>А16.07.036.</t>
    </r>
    <r>
      <rPr>
        <b/>
        <sz val="12"/>
        <color theme="1"/>
        <rFont val="Bookman Old Style"/>
        <family val="1"/>
        <charset val="204"/>
      </rPr>
      <t>50</t>
    </r>
  </si>
  <si>
    <r>
      <t>А16.07.036.</t>
    </r>
    <r>
      <rPr>
        <b/>
        <sz val="12"/>
        <color theme="1"/>
        <rFont val="Bookman Old Style"/>
        <family val="1"/>
        <charset val="204"/>
      </rPr>
      <t>51.1</t>
    </r>
  </si>
  <si>
    <r>
      <t>А16.07.036.</t>
    </r>
    <r>
      <rPr>
        <b/>
        <sz val="12"/>
        <color theme="1"/>
        <rFont val="Bookman Old Style"/>
        <family val="1"/>
        <charset val="204"/>
      </rPr>
      <t>51.2</t>
    </r>
  </si>
  <si>
    <r>
      <t>А16.07.036</t>
    </r>
    <r>
      <rPr>
        <b/>
        <sz val="12"/>
        <color theme="1"/>
        <rFont val="Bookman Old Style"/>
        <family val="1"/>
        <charset val="204"/>
      </rPr>
      <t>.51.3</t>
    </r>
  </si>
  <si>
    <r>
      <t>А16.07.036</t>
    </r>
    <r>
      <rPr>
        <b/>
        <sz val="12"/>
        <color theme="1"/>
        <rFont val="Bookman Old Style"/>
        <family val="1"/>
        <charset val="204"/>
      </rPr>
      <t>.54</t>
    </r>
  </si>
  <si>
    <r>
      <t>А16.07.036</t>
    </r>
    <r>
      <rPr>
        <b/>
        <sz val="12"/>
        <color theme="1"/>
        <rFont val="Bookman Old Style"/>
        <family val="1"/>
        <charset val="204"/>
      </rPr>
      <t>.55</t>
    </r>
  </si>
  <si>
    <r>
      <t>А16.07.036.</t>
    </r>
    <r>
      <rPr>
        <b/>
        <sz val="12"/>
        <color theme="1"/>
        <rFont val="Bookman Old Style"/>
        <family val="1"/>
        <charset val="204"/>
      </rPr>
      <t>56</t>
    </r>
  </si>
  <si>
    <r>
      <t>А16.07.036</t>
    </r>
    <r>
      <rPr>
        <b/>
        <sz val="12"/>
        <color theme="1"/>
        <rFont val="Bookman Old Style"/>
        <family val="1"/>
        <charset val="204"/>
      </rPr>
      <t>.57</t>
    </r>
  </si>
  <si>
    <r>
      <t>А16.07.036.</t>
    </r>
    <r>
      <rPr>
        <b/>
        <sz val="12"/>
        <color theme="1"/>
        <rFont val="Bookman Old Style"/>
        <family val="1"/>
        <charset val="204"/>
      </rPr>
      <t>59</t>
    </r>
  </si>
  <si>
    <r>
      <t>А16.07.036.</t>
    </r>
    <r>
      <rPr>
        <b/>
        <sz val="12"/>
        <color theme="1"/>
        <rFont val="Bookman Old Style"/>
        <family val="1"/>
        <charset val="204"/>
      </rPr>
      <t>52</t>
    </r>
  </si>
  <si>
    <r>
      <t>А16.07.049</t>
    </r>
    <r>
      <rPr>
        <b/>
        <sz val="12"/>
        <color theme="1"/>
        <rFont val="Bookman Old Style"/>
        <family val="1"/>
        <charset val="204"/>
      </rPr>
      <t>.1</t>
    </r>
  </si>
  <si>
    <r>
      <t>А16.07.049</t>
    </r>
    <r>
      <rPr>
        <b/>
        <sz val="12"/>
        <color theme="1"/>
        <rFont val="Bookman Old Style"/>
        <family val="1"/>
        <charset val="204"/>
      </rPr>
      <t>.2</t>
    </r>
  </si>
  <si>
    <r>
      <t>А16.07.049</t>
    </r>
    <r>
      <rPr>
        <b/>
        <sz val="12"/>
        <color theme="1"/>
        <rFont val="Bookman Old Style"/>
        <family val="1"/>
        <charset val="204"/>
      </rPr>
      <t>.3</t>
    </r>
  </si>
  <si>
    <r>
      <t>А16.07.049</t>
    </r>
    <r>
      <rPr>
        <b/>
        <sz val="12"/>
        <color theme="1"/>
        <rFont val="Bookman Old Style"/>
        <family val="1"/>
        <charset val="204"/>
      </rPr>
      <t>.4</t>
    </r>
  </si>
  <si>
    <r>
      <t>А16.07.049</t>
    </r>
    <r>
      <rPr>
        <b/>
        <sz val="12"/>
        <color theme="1"/>
        <rFont val="Bookman Old Style"/>
        <family val="1"/>
        <charset val="204"/>
      </rPr>
      <t>.5</t>
    </r>
  </si>
  <si>
    <r>
      <t>А16.07.049</t>
    </r>
    <r>
      <rPr>
        <b/>
        <sz val="12"/>
        <color theme="1"/>
        <rFont val="Bookman Old Style"/>
        <family val="1"/>
        <charset val="204"/>
      </rPr>
      <t>.6</t>
    </r>
  </si>
  <si>
    <r>
      <t>А16.07.053.</t>
    </r>
    <r>
      <rPr>
        <b/>
        <sz val="12"/>
        <color theme="1"/>
        <rFont val="Bookman Old Style"/>
        <family val="1"/>
        <charset val="204"/>
      </rPr>
      <t>1</t>
    </r>
  </si>
  <si>
    <r>
      <t>А16.07.053.</t>
    </r>
    <r>
      <rPr>
        <b/>
        <sz val="12"/>
        <color theme="1"/>
        <rFont val="Bookman Old Style"/>
        <family val="1"/>
        <charset val="204"/>
      </rPr>
      <t>2</t>
    </r>
  </si>
  <si>
    <r>
      <t>А16.07.053</t>
    </r>
    <r>
      <rPr>
        <b/>
        <sz val="12"/>
        <color theme="1"/>
        <rFont val="Bookman Old Style"/>
        <family val="1"/>
        <charset val="204"/>
      </rPr>
      <t>.3</t>
    </r>
  </si>
  <si>
    <r>
      <t>А02.07.010.001</t>
    </r>
    <r>
      <rPr>
        <b/>
        <sz val="12"/>
        <color theme="1"/>
        <rFont val="Bookman Old Style"/>
        <family val="1"/>
        <charset val="204"/>
      </rPr>
      <t>.1</t>
    </r>
  </si>
  <si>
    <r>
      <t>А02.07.010.001</t>
    </r>
    <r>
      <rPr>
        <b/>
        <sz val="12"/>
        <color theme="1"/>
        <rFont val="Bookman Old Style"/>
        <family val="1"/>
        <charset val="204"/>
      </rPr>
      <t>.2</t>
    </r>
  </si>
  <si>
    <r>
      <t>А02.07.010.001</t>
    </r>
    <r>
      <rPr>
        <b/>
        <sz val="12"/>
        <color theme="1"/>
        <rFont val="Bookman Old Style"/>
        <family val="1"/>
        <charset val="204"/>
      </rPr>
      <t>.3</t>
    </r>
  </si>
  <si>
    <r>
      <t>А02.07.010.001.</t>
    </r>
    <r>
      <rPr>
        <b/>
        <sz val="12"/>
        <color theme="1"/>
        <rFont val="Bookman Old Style"/>
        <family val="1"/>
        <charset val="204"/>
      </rPr>
      <t>4</t>
    </r>
  </si>
  <si>
    <r>
      <t>А02.07.010.001</t>
    </r>
    <r>
      <rPr>
        <b/>
        <sz val="12"/>
        <color theme="1"/>
        <rFont val="Bookman Old Style"/>
        <family val="1"/>
        <charset val="204"/>
      </rPr>
      <t>.5</t>
    </r>
  </si>
  <si>
    <r>
      <t>А02.07.010.001</t>
    </r>
    <r>
      <rPr>
        <b/>
        <sz val="12"/>
        <color theme="1"/>
        <rFont val="Bookman Old Style"/>
        <family val="1"/>
        <charset val="204"/>
      </rPr>
      <t>.6</t>
    </r>
  </si>
  <si>
    <r>
      <t>А02.07.010.001</t>
    </r>
    <r>
      <rPr>
        <b/>
        <sz val="12"/>
        <color theme="1"/>
        <rFont val="Bookman Old Style"/>
        <family val="1"/>
        <charset val="204"/>
      </rPr>
      <t>.7</t>
    </r>
  </si>
  <si>
    <r>
      <t>А16.07.021</t>
    </r>
    <r>
      <rPr>
        <b/>
        <sz val="12"/>
        <color theme="1"/>
        <rFont val="Bookman Old Style"/>
        <family val="1"/>
        <charset val="204"/>
      </rPr>
      <t>.1</t>
    </r>
  </si>
  <si>
    <r>
      <t>А16.07.021</t>
    </r>
    <r>
      <rPr>
        <b/>
        <sz val="12"/>
        <color theme="1"/>
        <rFont val="Bookman Old Style"/>
        <family val="1"/>
        <charset val="204"/>
      </rPr>
      <t>.5</t>
    </r>
  </si>
  <si>
    <r>
      <t>А16.07.021</t>
    </r>
    <r>
      <rPr>
        <b/>
        <sz val="12"/>
        <color theme="1"/>
        <rFont val="Bookman Old Style"/>
        <family val="1"/>
        <charset val="204"/>
      </rPr>
      <t>.6</t>
    </r>
  </si>
  <si>
    <r>
      <t>А16.07.021</t>
    </r>
    <r>
      <rPr>
        <b/>
        <sz val="12"/>
        <color theme="1"/>
        <rFont val="Bookman Old Style"/>
        <family val="1"/>
        <charset val="204"/>
      </rPr>
      <t>.7</t>
    </r>
  </si>
  <si>
    <r>
      <t>А16.07.021</t>
    </r>
    <r>
      <rPr>
        <b/>
        <sz val="12"/>
        <color theme="1"/>
        <rFont val="Bookman Old Style"/>
        <family val="1"/>
        <charset val="204"/>
      </rPr>
      <t>.8</t>
    </r>
  </si>
  <si>
    <r>
      <t>А16.07.021</t>
    </r>
    <r>
      <rPr>
        <b/>
        <sz val="12"/>
        <color theme="1"/>
        <rFont val="Bookman Old Style"/>
        <family val="1"/>
        <charset val="204"/>
      </rPr>
      <t>.9</t>
    </r>
  </si>
  <si>
    <r>
      <t>А16.07.021</t>
    </r>
    <r>
      <rPr>
        <b/>
        <sz val="12"/>
        <color theme="1"/>
        <rFont val="Bookman Old Style"/>
        <family val="1"/>
        <charset val="204"/>
      </rPr>
      <t>.10</t>
    </r>
  </si>
  <si>
    <r>
      <t>А16.07.021.</t>
    </r>
    <r>
      <rPr>
        <b/>
        <sz val="12"/>
        <color theme="1"/>
        <rFont val="Bookman Old Style"/>
        <family val="1"/>
        <charset val="204"/>
      </rPr>
      <t>11</t>
    </r>
  </si>
  <si>
    <r>
      <t>А16.07.021</t>
    </r>
    <r>
      <rPr>
        <b/>
        <sz val="12"/>
        <color theme="1"/>
        <rFont val="Bookman Old Style"/>
        <family val="1"/>
        <charset val="204"/>
      </rPr>
      <t>.12</t>
    </r>
  </si>
  <si>
    <r>
      <t>А16.07.021</t>
    </r>
    <r>
      <rPr>
        <b/>
        <sz val="12"/>
        <color theme="1"/>
        <rFont val="Bookman Old Style"/>
        <family val="1"/>
        <charset val="204"/>
      </rPr>
      <t>.13</t>
    </r>
  </si>
  <si>
    <r>
      <t>А16.07.021</t>
    </r>
    <r>
      <rPr>
        <b/>
        <sz val="12"/>
        <color theme="1"/>
        <rFont val="Bookman Old Style"/>
        <family val="1"/>
        <charset val="204"/>
      </rPr>
      <t>.15</t>
    </r>
  </si>
  <si>
    <r>
      <t>А16.07.021</t>
    </r>
    <r>
      <rPr>
        <b/>
        <sz val="12"/>
        <color theme="1"/>
        <rFont val="Bookman Old Style"/>
        <family val="1"/>
        <charset val="204"/>
      </rPr>
      <t>.16</t>
    </r>
  </si>
  <si>
    <r>
      <t>А16.07.021</t>
    </r>
    <r>
      <rPr>
        <b/>
        <sz val="12"/>
        <color theme="1"/>
        <rFont val="Bookman Old Style"/>
        <family val="1"/>
        <charset val="204"/>
      </rPr>
      <t>.17</t>
    </r>
  </si>
  <si>
    <r>
      <t>А16.07.021</t>
    </r>
    <r>
      <rPr>
        <b/>
        <sz val="12"/>
        <color theme="1"/>
        <rFont val="Bookman Old Style"/>
        <family val="1"/>
        <charset val="204"/>
      </rPr>
      <t>.18</t>
    </r>
  </si>
  <si>
    <r>
      <t xml:space="preserve">Восстановление целостности зубного ряда несъемными мостовидными протезами - </t>
    </r>
    <r>
      <rPr>
        <sz val="12"/>
        <color theme="1"/>
        <rFont val="Bookman Old Style"/>
        <family val="1"/>
        <charset val="204"/>
      </rPr>
      <t>коронка металлоакриловая  на штампованном колпачке</t>
    </r>
  </si>
  <si>
    <r>
      <t xml:space="preserve">Протезирование зуба с использованием  имплантата </t>
    </r>
    <r>
      <rPr>
        <sz val="12"/>
        <color theme="1"/>
        <rFont val="Bookman Old Style"/>
        <family val="1"/>
        <charset val="204"/>
      </rPr>
      <t>Входят следующие комплектующие: коронка цельнолитая, установка аналога имплантата, установка и фрезеровка цементируемого абатмента,   фиксация цементом</t>
    </r>
  </si>
  <si>
    <r>
      <t>Протезирование зубов    полным съемным безмономерным протезом</t>
    </r>
    <r>
      <rPr>
        <sz val="12"/>
        <color theme="1"/>
        <rFont val="Bookman Old Style"/>
        <family val="1"/>
        <charset val="204"/>
      </rPr>
      <t xml:space="preserve"> с импортными зубами с  дублированием  гипсовой модели для изготовления эластических протезов                                       </t>
    </r>
  </si>
  <si>
    <r>
      <t xml:space="preserve">Коррекция прикуса с использованием съемных и несъемных ортопедических конструкций                              </t>
    </r>
    <r>
      <rPr>
        <sz val="12"/>
        <color rgb="FF333333"/>
        <rFont val="Bookman Old Style"/>
        <family val="1"/>
        <charset val="204"/>
      </rPr>
      <t xml:space="preserve">Перебазировка съемного ( менее 7 зубов) протеза  экспресс-методом материалом </t>
    </r>
  </si>
  <si>
    <r>
      <t xml:space="preserve">Коррекция прикуса с использованием съемных и несъемных ортопедических конструкций:                                 </t>
    </r>
    <r>
      <rPr>
        <sz val="12"/>
        <color rgb="FF333333"/>
        <rFont val="Bookman Old Style"/>
        <family val="1"/>
        <charset val="204"/>
      </rPr>
      <t>Перебазировка съемного ( более 7 зубов) протеза  экспресс-методом материалом</t>
    </r>
  </si>
  <si>
    <r>
      <t xml:space="preserve">Коррекция прикуса с использованием съемных и несъемных ортопедических конструкций                                     </t>
    </r>
    <r>
      <rPr>
        <sz val="12"/>
        <color rgb="FF333333"/>
        <rFont val="Bookman Old Style"/>
        <family val="1"/>
        <charset val="204"/>
      </rPr>
      <t xml:space="preserve">Изготовление эластической прокладки клиническим методом </t>
    </r>
  </si>
  <si>
    <r>
      <t>A16.07.005</t>
    </r>
    <r>
      <rPr>
        <b/>
        <sz val="12"/>
        <color theme="1"/>
        <rFont val="Bookman Old Style"/>
        <family val="1"/>
        <charset val="204"/>
      </rPr>
      <t>.12</t>
    </r>
  </si>
  <si>
    <r>
      <t>А16.07.006.10</t>
    </r>
    <r>
      <rPr>
        <b/>
        <sz val="12"/>
        <color theme="1"/>
        <rFont val="Bookman Old Style"/>
        <family val="1"/>
        <charset val="204"/>
      </rPr>
      <t>.1</t>
    </r>
  </si>
  <si>
    <r>
      <t>А16.07.023.</t>
    </r>
    <r>
      <rPr>
        <b/>
        <sz val="12"/>
        <color theme="1"/>
        <rFont val="Bookman Old Style"/>
        <family val="1"/>
        <charset val="204"/>
      </rPr>
      <t>20</t>
    </r>
  </si>
  <si>
    <r>
      <t>А16.07.021</t>
    </r>
    <r>
      <rPr>
        <b/>
        <sz val="12"/>
        <color theme="1"/>
        <rFont val="Bookman Old Style"/>
        <family val="1"/>
        <charset val="204"/>
      </rPr>
      <t>.3</t>
    </r>
  </si>
  <si>
    <r>
      <t>А16.07.021</t>
    </r>
    <r>
      <rPr>
        <b/>
        <sz val="12"/>
        <color theme="1"/>
        <rFont val="Bookman Old Style"/>
        <family val="1"/>
        <charset val="204"/>
      </rPr>
      <t>.4</t>
    </r>
  </si>
  <si>
    <r>
      <t>А16.07.021</t>
    </r>
    <r>
      <rPr>
        <b/>
        <sz val="12"/>
        <color theme="1"/>
        <rFont val="Bookman Old Style"/>
        <family val="1"/>
        <charset val="204"/>
      </rPr>
      <t>.14</t>
    </r>
  </si>
  <si>
    <t xml:space="preserve"> ДО 01.08.19 УЕТ врача на платном приеме (47,4 мин-1 УЕТ)</t>
  </si>
  <si>
    <t>ДО 01.08.19 УЕТ зубного техника на платном приеме (56,4 мин-1 УЕТ)</t>
  </si>
  <si>
    <t>УЕТ врача на платном приеме (1 УЕТ-10 мин)</t>
  </si>
  <si>
    <t>УЕТ зубного техника на платном приеме (1 УЕТ-10 мин)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</si>
</sst>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Bookman Old Style"/>
      <family val="1"/>
      <charset val="204"/>
    </font>
    <font>
      <sz val="16"/>
      <color theme="1"/>
      <name val="Bookman Old Style"/>
      <family val="1"/>
      <charset val="204"/>
    </font>
    <font>
      <b/>
      <sz val="16"/>
      <color theme="1"/>
      <name val="Bookman Old Style"/>
      <family val="1"/>
      <charset val="204"/>
    </font>
    <font>
      <b/>
      <sz val="16"/>
      <name val="Bookman Old Style"/>
      <family val="1"/>
      <charset val="204"/>
    </font>
    <font>
      <sz val="18"/>
      <color theme="1"/>
      <name val="Bookman Old Style"/>
      <family val="1"/>
      <charset val="204"/>
    </font>
    <font>
      <sz val="8"/>
      <color theme="1"/>
      <name val="Bookman Old Style"/>
      <family val="1"/>
      <charset val="204"/>
    </font>
    <font>
      <sz val="12"/>
      <name val="Bookman Old Style"/>
      <family val="1"/>
      <charset val="204"/>
    </font>
    <font>
      <sz val="12"/>
      <color rgb="FFFF0000"/>
      <name val="Bookman Old Style"/>
      <family val="1"/>
      <charset val="204"/>
    </font>
    <font>
      <sz val="12"/>
      <color rgb="FF333333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i/>
      <sz val="12"/>
      <color theme="1"/>
      <name val="Bookman Old Style"/>
      <family val="1"/>
      <charset val="204"/>
    </font>
    <font>
      <b/>
      <sz val="14"/>
      <name val="Bookman Old Style"/>
      <family val="1"/>
      <charset val="204"/>
    </font>
    <font>
      <b/>
      <i/>
      <sz val="16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88">
    <xf numFmtId="0" fontId="0" fillId="0" borderId="0" xfId="0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/>
    </xf>
    <xf numFmtId="49" fontId="16" fillId="2" borderId="11" xfId="0" applyNumberFormat="1" applyFont="1" applyFill="1" applyBorder="1" applyAlignment="1">
      <alignment horizontal="left" vertical="center" wrapText="1"/>
    </xf>
    <xf numFmtId="49" fontId="16" fillId="2" borderId="17" xfId="0" applyNumberFormat="1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4" fontId="17" fillId="2" borderId="15" xfId="0" applyNumberFormat="1" applyFont="1" applyFill="1" applyBorder="1" applyAlignment="1">
      <alignment vertical="center"/>
    </xf>
    <xf numFmtId="4" fontId="17" fillId="2" borderId="16" xfId="0" applyNumberFormat="1" applyFont="1" applyFill="1" applyBorder="1" applyAlignment="1">
      <alignment vertical="center"/>
    </xf>
    <xf numFmtId="4" fontId="15" fillId="2" borderId="13" xfId="0" applyNumberFormat="1" applyFont="1" applyFill="1" applyBorder="1" applyAlignment="1">
      <alignment vertical="center"/>
    </xf>
    <xf numFmtId="4" fontId="15" fillId="2" borderId="15" xfId="0" applyNumberFormat="1" applyFont="1" applyFill="1" applyBorder="1" applyAlignment="1">
      <alignment vertical="center"/>
    </xf>
    <xf numFmtId="4" fontId="15" fillId="2" borderId="16" xfId="0" applyNumberFormat="1" applyFont="1" applyFill="1" applyBorder="1" applyAlignment="1">
      <alignment vertical="center"/>
    </xf>
    <xf numFmtId="4" fontId="15" fillId="2" borderId="6" xfId="0" applyNumberFormat="1" applyFont="1" applyFill="1" applyBorder="1" applyAlignment="1">
      <alignment vertical="center"/>
    </xf>
    <xf numFmtId="4" fontId="15" fillId="2" borderId="7" xfId="0" applyNumberFormat="1" applyFont="1" applyFill="1" applyBorder="1" applyAlignment="1">
      <alignment vertical="center"/>
    </xf>
    <xf numFmtId="4" fontId="15" fillId="2" borderId="8" xfId="0" applyNumberFormat="1" applyFont="1" applyFill="1" applyBorder="1" applyAlignment="1">
      <alignment vertical="center"/>
    </xf>
    <xf numFmtId="4" fontId="15" fillId="2" borderId="14" xfId="0" applyNumberFormat="1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4" fontId="11" fillId="2" borderId="19" xfId="0" applyNumberFormat="1" applyFont="1" applyFill="1" applyBorder="1" applyAlignment="1">
      <alignment horizontal="center" vertical="center" wrapText="1"/>
    </xf>
    <xf numFmtId="4" fontId="12" fillId="2" borderId="9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left" vertical="center"/>
    </xf>
    <xf numFmtId="4" fontId="11" fillId="2" borderId="2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 wrapText="1"/>
    </xf>
    <xf numFmtId="4" fontId="12" fillId="2" borderId="21" xfId="0" applyNumberFormat="1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</cellXfs>
  <cellStyles count="13">
    <cellStyle name="Обычный" xfId="0" builtinId="0"/>
    <cellStyle name="Обычный 10" xfId="1"/>
    <cellStyle name="Обычный 11" xfId="2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8 2" xfId="11"/>
    <cellStyle name="Обычный 9" xfId="12"/>
  </cellStyles>
  <dxfs count="0"/>
  <tableStyles count="0" defaultTableStyle="TableStyleMedium9" defaultPivotStyle="PivotStyleLight16"/>
  <colors>
    <mruColors>
      <color rgb="FFFFFF99"/>
      <color rgb="FF66FFFF"/>
      <color rgb="FFFFFF66"/>
      <color rgb="FF99FFCC"/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view="pageBreakPreview" topLeftCell="A4" zoomScale="75" zoomScaleNormal="100" zoomScaleSheetLayoutView="75" workbookViewId="0">
      <selection activeCell="F7" sqref="F7"/>
    </sheetView>
  </sheetViews>
  <sheetFormatPr defaultRowHeight="20.25" x14ac:dyDescent="0.25"/>
  <cols>
    <col min="1" max="1" width="10.28515625" style="9" customWidth="1"/>
    <col min="2" max="2" width="23.140625" style="9" customWidth="1"/>
    <col min="3" max="3" width="70.5703125" style="5" customWidth="1"/>
    <col min="4" max="4" width="20.7109375" style="8" customWidth="1"/>
    <col min="5" max="5" width="7.28515625" style="66" hidden="1" customWidth="1"/>
    <col min="6" max="6" width="8.140625" style="71" customWidth="1"/>
    <col min="7" max="7" width="6" style="66" hidden="1" customWidth="1"/>
    <col min="8" max="8" width="8.85546875" style="74" customWidth="1"/>
    <col min="9" max="9" width="15.28515625" style="10" customWidth="1"/>
    <col min="10" max="16384" width="9.140625" style="5"/>
  </cols>
  <sheetData>
    <row r="1" spans="1:10" s="11" customFormat="1" ht="21.75" customHeight="1" x14ac:dyDescent="0.3">
      <c r="A1" s="82" t="s">
        <v>9</v>
      </c>
      <c r="B1" s="82"/>
      <c r="C1" s="82"/>
      <c r="D1" s="82"/>
      <c r="E1" s="82"/>
      <c r="F1" s="82"/>
      <c r="G1" s="82"/>
      <c r="H1" s="82"/>
      <c r="I1" s="82"/>
    </row>
    <row r="2" spans="1:10" s="11" customFormat="1" ht="42" customHeight="1" x14ac:dyDescent="0.3">
      <c r="A2" s="83" t="s">
        <v>10</v>
      </c>
      <c r="B2" s="83"/>
      <c r="C2" s="83"/>
      <c r="D2" s="83"/>
      <c r="E2" s="83"/>
      <c r="F2" s="83"/>
      <c r="G2" s="83"/>
      <c r="H2" s="83"/>
      <c r="I2" s="83"/>
    </row>
    <row r="3" spans="1:10" s="11" customFormat="1" ht="31.5" customHeight="1" x14ac:dyDescent="0.3">
      <c r="A3" s="83" t="s">
        <v>22</v>
      </c>
      <c r="B3" s="83"/>
      <c r="C3" s="83"/>
      <c r="D3" s="83"/>
      <c r="E3" s="83"/>
      <c r="F3" s="83"/>
      <c r="G3" s="83"/>
      <c r="H3" s="83"/>
      <c r="I3" s="83"/>
    </row>
    <row r="4" spans="1:10" s="11" customFormat="1" ht="99.75" customHeight="1" thickBot="1" x14ac:dyDescent="0.3">
      <c r="A4" s="84" t="s">
        <v>21</v>
      </c>
      <c r="B4" s="85"/>
      <c r="C4" s="85"/>
      <c r="D4" s="85"/>
      <c r="E4" s="85"/>
      <c r="F4" s="85"/>
      <c r="G4" s="85"/>
      <c r="H4" s="85"/>
      <c r="I4" s="85"/>
    </row>
    <row r="5" spans="1:10" ht="117" customHeight="1" thickBot="1" x14ac:dyDescent="0.3">
      <c r="A5" s="4" t="s">
        <v>8</v>
      </c>
      <c r="B5" s="4" t="s">
        <v>5</v>
      </c>
      <c r="C5" s="3" t="s">
        <v>11</v>
      </c>
      <c r="D5" s="4" t="s">
        <v>6</v>
      </c>
      <c r="E5" s="57" t="s">
        <v>302</v>
      </c>
      <c r="F5" s="69" t="s">
        <v>304</v>
      </c>
      <c r="G5" s="67" t="s">
        <v>303</v>
      </c>
      <c r="H5" s="72" t="s">
        <v>305</v>
      </c>
      <c r="I5" s="4" t="s">
        <v>7</v>
      </c>
      <c r="J5" s="6"/>
    </row>
    <row r="6" spans="1:10" s="7" customFormat="1" ht="24" customHeight="1" thickBot="1" x14ac:dyDescent="0.3">
      <c r="A6" s="12">
        <v>458700</v>
      </c>
      <c r="B6" s="86"/>
      <c r="C6" s="86"/>
      <c r="D6" s="86"/>
      <c r="E6" s="86"/>
      <c r="F6" s="86"/>
      <c r="G6" s="86"/>
      <c r="H6" s="86"/>
      <c r="I6" s="87"/>
    </row>
    <row r="7" spans="1:10" ht="45" customHeight="1" x14ac:dyDescent="0.25">
      <c r="A7" s="29">
        <v>458701</v>
      </c>
      <c r="B7" s="30" t="s">
        <v>190</v>
      </c>
      <c r="C7" s="21" t="s">
        <v>23</v>
      </c>
      <c r="D7" s="13" t="s">
        <v>24</v>
      </c>
      <c r="E7" s="58">
        <v>0.25</v>
      </c>
      <c r="F7" s="70">
        <v>1</v>
      </c>
      <c r="G7" s="62"/>
      <c r="H7" s="75">
        <f>G7*5.2</f>
        <v>0</v>
      </c>
      <c r="I7" s="48">
        <v>450</v>
      </c>
    </row>
    <row r="8" spans="1:10" ht="30" customHeight="1" x14ac:dyDescent="0.25">
      <c r="A8" s="31">
        <v>458703</v>
      </c>
      <c r="B8" s="32" t="s">
        <v>4</v>
      </c>
      <c r="C8" s="25" t="s">
        <v>12</v>
      </c>
      <c r="D8" s="16" t="s">
        <v>2</v>
      </c>
      <c r="E8" s="59">
        <v>0.96</v>
      </c>
      <c r="F8" s="70">
        <f t="shared" ref="F8:F70" si="0">E8*3.9</f>
        <v>3.7439999999999998</v>
      </c>
      <c r="G8" s="63"/>
      <c r="H8" s="76">
        <f t="shared" ref="H8:H70" si="1">G8*5.2</f>
        <v>0</v>
      </c>
      <c r="I8" s="48">
        <v>320</v>
      </c>
    </row>
    <row r="9" spans="1:10" ht="33" customHeight="1" x14ac:dyDescent="0.25">
      <c r="A9" s="31">
        <v>458704</v>
      </c>
      <c r="B9" s="32" t="s">
        <v>1</v>
      </c>
      <c r="C9" s="25" t="s">
        <v>13</v>
      </c>
      <c r="D9" s="16" t="s">
        <v>2</v>
      </c>
      <c r="E9" s="59">
        <v>0.31</v>
      </c>
      <c r="F9" s="70">
        <f t="shared" si="0"/>
        <v>1.2090000000000001</v>
      </c>
      <c r="G9" s="63"/>
      <c r="H9" s="76">
        <f t="shared" si="1"/>
        <v>0</v>
      </c>
      <c r="I9" s="48">
        <v>100</v>
      </c>
    </row>
    <row r="10" spans="1:10" ht="34.5" customHeight="1" x14ac:dyDescent="0.25">
      <c r="A10" s="31">
        <v>458705</v>
      </c>
      <c r="B10" s="32" t="s">
        <v>3</v>
      </c>
      <c r="C10" s="21" t="s">
        <v>14</v>
      </c>
      <c r="D10" s="14" t="s">
        <v>2</v>
      </c>
      <c r="E10" s="58">
        <v>0.1</v>
      </c>
      <c r="F10" s="70">
        <f t="shared" si="0"/>
        <v>0.39</v>
      </c>
      <c r="G10" s="63"/>
      <c r="H10" s="76">
        <f t="shared" si="1"/>
        <v>0</v>
      </c>
      <c r="I10" s="48">
        <v>300</v>
      </c>
    </row>
    <row r="11" spans="1:10" ht="38.25" customHeight="1" x14ac:dyDescent="0.25">
      <c r="A11" s="31">
        <v>458706</v>
      </c>
      <c r="B11" s="32" t="s">
        <v>16</v>
      </c>
      <c r="C11" s="21" t="s">
        <v>25</v>
      </c>
      <c r="D11" s="14" t="s">
        <v>26</v>
      </c>
      <c r="E11" s="58">
        <v>0.5</v>
      </c>
      <c r="F11" s="70">
        <f t="shared" si="0"/>
        <v>1.95</v>
      </c>
      <c r="G11" s="63">
        <v>0.2</v>
      </c>
      <c r="H11" s="76">
        <f t="shared" si="1"/>
        <v>1.04</v>
      </c>
      <c r="I11" s="48">
        <v>450</v>
      </c>
    </row>
    <row r="12" spans="1:10" ht="50.25" customHeight="1" x14ac:dyDescent="0.25">
      <c r="A12" s="31">
        <v>458707</v>
      </c>
      <c r="B12" s="32" t="s">
        <v>27</v>
      </c>
      <c r="C12" s="21" t="s">
        <v>174</v>
      </c>
      <c r="D12" s="14" t="s">
        <v>0</v>
      </c>
      <c r="E12" s="58">
        <v>0.25</v>
      </c>
      <c r="F12" s="70">
        <f t="shared" si="0"/>
        <v>0.97499999999999998</v>
      </c>
      <c r="G12" s="63"/>
      <c r="H12" s="76">
        <f t="shared" si="1"/>
        <v>0</v>
      </c>
      <c r="I12" s="48">
        <v>200</v>
      </c>
    </row>
    <row r="13" spans="1:10" ht="47.25" customHeight="1" x14ac:dyDescent="0.25">
      <c r="A13" s="31">
        <v>458708</v>
      </c>
      <c r="B13" s="32" t="s">
        <v>28</v>
      </c>
      <c r="C13" s="21" t="s">
        <v>175</v>
      </c>
      <c r="D13" s="14" t="s">
        <v>17</v>
      </c>
      <c r="E13" s="58">
        <v>0.6</v>
      </c>
      <c r="F13" s="70">
        <f t="shared" si="0"/>
        <v>2.34</v>
      </c>
      <c r="G13" s="63"/>
      <c r="H13" s="76">
        <f t="shared" si="1"/>
        <v>0</v>
      </c>
      <c r="I13" s="48">
        <v>450</v>
      </c>
    </row>
    <row r="14" spans="1:10" ht="33.75" customHeight="1" x14ac:dyDescent="0.25">
      <c r="A14" s="31">
        <v>458709</v>
      </c>
      <c r="B14" s="32" t="s">
        <v>29</v>
      </c>
      <c r="C14" s="21" t="s">
        <v>30</v>
      </c>
      <c r="D14" s="14" t="s">
        <v>31</v>
      </c>
      <c r="E14" s="58">
        <v>0.5</v>
      </c>
      <c r="F14" s="70">
        <f t="shared" si="0"/>
        <v>1.95</v>
      </c>
      <c r="G14" s="63"/>
      <c r="H14" s="76">
        <f t="shared" si="1"/>
        <v>0</v>
      </c>
      <c r="I14" s="48">
        <v>350</v>
      </c>
    </row>
    <row r="15" spans="1:10" ht="39" customHeight="1" x14ac:dyDescent="0.25">
      <c r="A15" s="31">
        <v>458710</v>
      </c>
      <c r="B15" s="32"/>
      <c r="C15" s="21" t="s">
        <v>32</v>
      </c>
      <c r="D15" s="14" t="s">
        <v>33</v>
      </c>
      <c r="E15" s="58">
        <v>4.5</v>
      </c>
      <c r="F15" s="70">
        <f t="shared" si="0"/>
        <v>17.55</v>
      </c>
      <c r="G15" s="63"/>
      <c r="H15" s="76">
        <f t="shared" si="1"/>
        <v>0</v>
      </c>
      <c r="I15" s="48">
        <v>2950</v>
      </c>
    </row>
    <row r="16" spans="1:10" ht="29.25" customHeight="1" x14ac:dyDescent="0.25">
      <c r="A16" s="31">
        <v>458711</v>
      </c>
      <c r="B16" s="32"/>
      <c r="C16" s="21" t="s">
        <v>34</v>
      </c>
      <c r="D16" s="14" t="s">
        <v>33</v>
      </c>
      <c r="E16" s="58">
        <v>4.5</v>
      </c>
      <c r="F16" s="70">
        <f t="shared" si="0"/>
        <v>17.55</v>
      </c>
      <c r="G16" s="63"/>
      <c r="H16" s="76">
        <f t="shared" si="1"/>
        <v>0</v>
      </c>
      <c r="I16" s="48">
        <v>2950</v>
      </c>
    </row>
    <row r="17" spans="1:9" ht="33.75" customHeight="1" x14ac:dyDescent="0.25">
      <c r="A17" s="31">
        <v>458712</v>
      </c>
      <c r="B17" s="32"/>
      <c r="C17" s="21" t="s">
        <v>35</v>
      </c>
      <c r="D17" s="14" t="s">
        <v>33</v>
      </c>
      <c r="E17" s="58">
        <v>4.5</v>
      </c>
      <c r="F17" s="70">
        <f t="shared" si="0"/>
        <v>17.55</v>
      </c>
      <c r="G17" s="63"/>
      <c r="H17" s="76">
        <f t="shared" si="1"/>
        <v>0</v>
      </c>
      <c r="I17" s="48">
        <v>2950</v>
      </c>
    </row>
    <row r="18" spans="1:9" ht="63.75" customHeight="1" x14ac:dyDescent="0.25">
      <c r="A18" s="31">
        <v>458713</v>
      </c>
      <c r="B18" s="32" t="s">
        <v>191</v>
      </c>
      <c r="C18" s="21" t="s">
        <v>36</v>
      </c>
      <c r="D18" s="14" t="s">
        <v>37</v>
      </c>
      <c r="E18" s="58">
        <v>1.5</v>
      </c>
      <c r="F18" s="70">
        <f t="shared" si="0"/>
        <v>5.85</v>
      </c>
      <c r="G18" s="63"/>
      <c r="H18" s="76">
        <f t="shared" si="1"/>
        <v>0</v>
      </c>
      <c r="I18" s="48">
        <v>2050</v>
      </c>
    </row>
    <row r="19" spans="1:9" ht="78" customHeight="1" x14ac:dyDescent="0.25">
      <c r="A19" s="31">
        <v>458714</v>
      </c>
      <c r="B19" s="32" t="s">
        <v>192</v>
      </c>
      <c r="C19" s="21" t="s">
        <v>38</v>
      </c>
      <c r="D19" s="14" t="s">
        <v>37</v>
      </c>
      <c r="E19" s="58">
        <v>2</v>
      </c>
      <c r="F19" s="70">
        <f t="shared" si="0"/>
        <v>7.8</v>
      </c>
      <c r="G19" s="63"/>
      <c r="H19" s="76">
        <f t="shared" si="1"/>
        <v>0</v>
      </c>
      <c r="I19" s="48">
        <v>2700</v>
      </c>
    </row>
    <row r="20" spans="1:9" ht="69" customHeight="1" x14ac:dyDescent="0.25">
      <c r="A20" s="31">
        <v>458715</v>
      </c>
      <c r="B20" s="32" t="s">
        <v>193</v>
      </c>
      <c r="C20" s="21" t="s">
        <v>39</v>
      </c>
      <c r="D20" s="14" t="s">
        <v>37</v>
      </c>
      <c r="E20" s="58">
        <v>3</v>
      </c>
      <c r="F20" s="70">
        <f t="shared" si="0"/>
        <v>11.7</v>
      </c>
      <c r="G20" s="63"/>
      <c r="H20" s="76">
        <f t="shared" si="1"/>
        <v>0</v>
      </c>
      <c r="I20" s="48">
        <v>3050</v>
      </c>
    </row>
    <row r="21" spans="1:9" ht="67.5" customHeight="1" x14ac:dyDescent="0.25">
      <c r="A21" s="31">
        <v>458716</v>
      </c>
      <c r="B21" s="32" t="s">
        <v>194</v>
      </c>
      <c r="C21" s="21" t="s">
        <v>40</v>
      </c>
      <c r="D21" s="14" t="s">
        <v>41</v>
      </c>
      <c r="E21" s="58">
        <v>7</v>
      </c>
      <c r="F21" s="70">
        <f t="shared" si="0"/>
        <v>27.3</v>
      </c>
      <c r="G21" s="63"/>
      <c r="H21" s="76">
        <f t="shared" si="1"/>
        <v>0</v>
      </c>
      <c r="I21" s="48">
        <v>12300</v>
      </c>
    </row>
    <row r="22" spans="1:9" ht="88.5" customHeight="1" thickBot="1" x14ac:dyDescent="0.3">
      <c r="A22" s="33">
        <v>458717</v>
      </c>
      <c r="B22" s="34" t="s">
        <v>195</v>
      </c>
      <c r="C22" s="26" t="s">
        <v>42</v>
      </c>
      <c r="D22" s="15" t="s">
        <v>41</v>
      </c>
      <c r="E22" s="60">
        <v>7</v>
      </c>
      <c r="F22" s="70">
        <f t="shared" si="0"/>
        <v>27.3</v>
      </c>
      <c r="G22" s="64"/>
      <c r="H22" s="77">
        <f t="shared" si="1"/>
        <v>0</v>
      </c>
      <c r="I22" s="49">
        <v>14400</v>
      </c>
    </row>
    <row r="23" spans="1:9" ht="29.25" customHeight="1" thickBot="1" x14ac:dyDescent="0.3">
      <c r="A23" s="79" t="s">
        <v>43</v>
      </c>
      <c r="B23" s="80"/>
      <c r="C23" s="80"/>
      <c r="D23" s="80"/>
      <c r="E23" s="80"/>
      <c r="F23" s="80"/>
      <c r="G23" s="80"/>
      <c r="H23" s="80"/>
      <c r="I23" s="81"/>
    </row>
    <row r="24" spans="1:9" ht="39.75" customHeight="1" x14ac:dyDescent="0.25">
      <c r="A24" s="35">
        <v>458718</v>
      </c>
      <c r="B24" s="30" t="s">
        <v>196</v>
      </c>
      <c r="C24" s="27" t="s">
        <v>44</v>
      </c>
      <c r="D24" s="13" t="s">
        <v>17</v>
      </c>
      <c r="E24" s="61">
        <v>1</v>
      </c>
      <c r="F24" s="70">
        <f t="shared" si="0"/>
        <v>3.9</v>
      </c>
      <c r="G24" s="62">
        <v>1</v>
      </c>
      <c r="H24" s="75">
        <f t="shared" si="1"/>
        <v>5.2</v>
      </c>
      <c r="I24" s="50">
        <v>1400</v>
      </c>
    </row>
    <row r="25" spans="1:9" ht="32.25" customHeight="1" x14ac:dyDescent="0.25">
      <c r="A25" s="36">
        <v>458719</v>
      </c>
      <c r="B25" s="32" t="s">
        <v>197</v>
      </c>
      <c r="C25" s="21" t="s">
        <v>45</v>
      </c>
      <c r="D25" s="14" t="s">
        <v>17</v>
      </c>
      <c r="E25" s="58">
        <v>1</v>
      </c>
      <c r="F25" s="70">
        <f t="shared" si="0"/>
        <v>3.9</v>
      </c>
      <c r="G25" s="63">
        <v>1.4</v>
      </c>
      <c r="H25" s="76">
        <f t="shared" si="1"/>
        <v>7.2799999999999994</v>
      </c>
      <c r="I25" s="51">
        <v>1600</v>
      </c>
    </row>
    <row r="26" spans="1:9" ht="43.5" customHeight="1" x14ac:dyDescent="0.25">
      <c r="A26" s="36">
        <v>458720</v>
      </c>
      <c r="B26" s="32" t="s">
        <v>198</v>
      </c>
      <c r="C26" s="21" t="s">
        <v>46</v>
      </c>
      <c r="D26" s="14" t="s">
        <v>17</v>
      </c>
      <c r="E26" s="58">
        <v>1.5</v>
      </c>
      <c r="F26" s="70">
        <f t="shared" si="0"/>
        <v>5.85</v>
      </c>
      <c r="G26" s="63">
        <v>2.4</v>
      </c>
      <c r="H26" s="76">
        <f t="shared" si="1"/>
        <v>12.48</v>
      </c>
      <c r="I26" s="51">
        <v>2550</v>
      </c>
    </row>
    <row r="27" spans="1:9" ht="45" customHeight="1" x14ac:dyDescent="0.25">
      <c r="A27" s="37">
        <v>458721</v>
      </c>
      <c r="B27" s="32" t="s">
        <v>199</v>
      </c>
      <c r="C27" s="21" t="s">
        <v>47</v>
      </c>
      <c r="D27" s="14" t="s">
        <v>17</v>
      </c>
      <c r="E27" s="58">
        <v>2</v>
      </c>
      <c r="F27" s="73">
        <f t="shared" si="0"/>
        <v>7.8</v>
      </c>
      <c r="G27" s="63">
        <v>4</v>
      </c>
      <c r="H27" s="78">
        <f t="shared" si="1"/>
        <v>20.8</v>
      </c>
      <c r="I27" s="51">
        <v>3800</v>
      </c>
    </row>
    <row r="28" spans="1:9" ht="46.5" customHeight="1" x14ac:dyDescent="0.25">
      <c r="A28" s="36">
        <v>458722</v>
      </c>
      <c r="B28" s="32" t="s">
        <v>200</v>
      </c>
      <c r="C28" s="21" t="s">
        <v>48</v>
      </c>
      <c r="D28" s="14" t="s">
        <v>17</v>
      </c>
      <c r="E28" s="58">
        <v>1.5</v>
      </c>
      <c r="F28" s="73">
        <f t="shared" si="0"/>
        <v>5.85</v>
      </c>
      <c r="G28" s="63">
        <v>1.5</v>
      </c>
      <c r="H28" s="78">
        <f t="shared" si="1"/>
        <v>7.8000000000000007</v>
      </c>
      <c r="I28" s="51">
        <v>2000</v>
      </c>
    </row>
    <row r="29" spans="1:9" ht="40.5" customHeight="1" x14ac:dyDescent="0.25">
      <c r="A29" s="38" t="s">
        <v>49</v>
      </c>
      <c r="B29" s="32" t="s">
        <v>201</v>
      </c>
      <c r="C29" s="21" t="s">
        <v>50</v>
      </c>
      <c r="D29" s="14" t="s">
        <v>17</v>
      </c>
      <c r="E29" s="58">
        <v>1</v>
      </c>
      <c r="F29" s="70">
        <f t="shared" si="0"/>
        <v>3.9</v>
      </c>
      <c r="G29" s="63">
        <v>1</v>
      </c>
      <c r="H29" s="76">
        <f t="shared" si="1"/>
        <v>5.2</v>
      </c>
      <c r="I29" s="51">
        <v>2000</v>
      </c>
    </row>
    <row r="30" spans="1:9" ht="43.5" customHeight="1" x14ac:dyDescent="0.25">
      <c r="A30" s="38" t="s">
        <v>51</v>
      </c>
      <c r="B30" s="32" t="s">
        <v>202</v>
      </c>
      <c r="C30" s="21" t="s">
        <v>52</v>
      </c>
      <c r="D30" s="14" t="s">
        <v>17</v>
      </c>
      <c r="E30" s="58">
        <v>1</v>
      </c>
      <c r="F30" s="70">
        <f t="shared" si="0"/>
        <v>3.9</v>
      </c>
      <c r="G30" s="63"/>
      <c r="H30" s="76">
        <f t="shared" si="1"/>
        <v>0</v>
      </c>
      <c r="I30" s="51">
        <v>850</v>
      </c>
    </row>
    <row r="31" spans="1:9" ht="46.5" customHeight="1" x14ac:dyDescent="0.25">
      <c r="A31" s="37">
        <v>458725</v>
      </c>
      <c r="B31" s="32" t="s">
        <v>203</v>
      </c>
      <c r="C31" s="21" t="s">
        <v>53</v>
      </c>
      <c r="D31" s="14" t="s">
        <v>17</v>
      </c>
      <c r="E31" s="58">
        <v>2</v>
      </c>
      <c r="F31" s="70">
        <f t="shared" si="0"/>
        <v>7.8</v>
      </c>
      <c r="G31" s="63"/>
      <c r="H31" s="76">
        <f t="shared" si="1"/>
        <v>0</v>
      </c>
      <c r="I31" s="51">
        <v>3350</v>
      </c>
    </row>
    <row r="32" spans="1:9" ht="50.25" customHeight="1" x14ac:dyDescent="0.25">
      <c r="A32" s="36">
        <v>458726</v>
      </c>
      <c r="B32" s="32" t="s">
        <v>204</v>
      </c>
      <c r="C32" s="21" t="s">
        <v>54</v>
      </c>
      <c r="D32" s="14" t="s">
        <v>17</v>
      </c>
      <c r="E32" s="58">
        <v>4.5</v>
      </c>
      <c r="F32" s="70">
        <f t="shared" si="0"/>
        <v>17.55</v>
      </c>
      <c r="G32" s="63">
        <v>4.5</v>
      </c>
      <c r="H32" s="76">
        <f t="shared" si="1"/>
        <v>23.400000000000002</v>
      </c>
      <c r="I32" s="51">
        <v>3700</v>
      </c>
    </row>
    <row r="33" spans="1:9" ht="62.25" customHeight="1" x14ac:dyDescent="0.25">
      <c r="A33" s="36">
        <v>458727</v>
      </c>
      <c r="B33" s="32" t="s">
        <v>205</v>
      </c>
      <c r="C33" s="21" t="s">
        <v>55</v>
      </c>
      <c r="D33" s="14" t="s">
        <v>17</v>
      </c>
      <c r="E33" s="58">
        <v>6</v>
      </c>
      <c r="F33" s="70">
        <f t="shared" si="0"/>
        <v>23.4</v>
      </c>
      <c r="G33" s="63"/>
      <c r="H33" s="76">
        <f t="shared" si="1"/>
        <v>0</v>
      </c>
      <c r="I33" s="51">
        <v>6550</v>
      </c>
    </row>
    <row r="34" spans="1:9" ht="50.25" customHeight="1" x14ac:dyDescent="0.25">
      <c r="A34" s="38" t="s">
        <v>56</v>
      </c>
      <c r="B34" s="32" t="s">
        <v>206</v>
      </c>
      <c r="C34" s="21" t="s">
        <v>57</v>
      </c>
      <c r="D34" s="14" t="s">
        <v>17</v>
      </c>
      <c r="E34" s="58">
        <v>7</v>
      </c>
      <c r="F34" s="70">
        <f t="shared" si="0"/>
        <v>27.3</v>
      </c>
      <c r="G34" s="63"/>
      <c r="H34" s="76">
        <f t="shared" si="1"/>
        <v>0</v>
      </c>
      <c r="I34" s="51">
        <v>14400</v>
      </c>
    </row>
    <row r="35" spans="1:9" ht="60" customHeight="1" thickBot="1" x14ac:dyDescent="0.3">
      <c r="A35" s="39" t="s">
        <v>58</v>
      </c>
      <c r="B35" s="34" t="s">
        <v>207</v>
      </c>
      <c r="C35" s="26" t="s">
        <v>59</v>
      </c>
      <c r="D35" s="15" t="s">
        <v>17</v>
      </c>
      <c r="E35" s="60">
        <v>7</v>
      </c>
      <c r="F35" s="70">
        <f t="shared" si="0"/>
        <v>27.3</v>
      </c>
      <c r="G35" s="64"/>
      <c r="H35" s="77">
        <f t="shared" si="1"/>
        <v>0</v>
      </c>
      <c r="I35" s="52">
        <v>14400</v>
      </c>
    </row>
    <row r="36" spans="1:9" ht="24.75" customHeight="1" thickBot="1" x14ac:dyDescent="0.3">
      <c r="A36" s="79" t="s">
        <v>60</v>
      </c>
      <c r="B36" s="80"/>
      <c r="C36" s="80"/>
      <c r="D36" s="80"/>
      <c r="E36" s="80"/>
      <c r="F36" s="80"/>
      <c r="G36" s="80"/>
      <c r="H36" s="80"/>
      <c r="I36" s="81"/>
    </row>
    <row r="37" spans="1:9" ht="51" customHeight="1" x14ac:dyDescent="0.25">
      <c r="A37" s="29">
        <v>458730</v>
      </c>
      <c r="B37" s="40" t="s">
        <v>208</v>
      </c>
      <c r="C37" s="22" t="s">
        <v>61</v>
      </c>
      <c r="D37" s="17" t="s">
        <v>17</v>
      </c>
      <c r="E37" s="62">
        <v>1</v>
      </c>
      <c r="F37" s="75">
        <f t="shared" si="0"/>
        <v>3.9</v>
      </c>
      <c r="G37" s="61">
        <v>1</v>
      </c>
      <c r="H37" s="75">
        <f t="shared" si="1"/>
        <v>5.2</v>
      </c>
      <c r="I37" s="53">
        <v>1400</v>
      </c>
    </row>
    <row r="38" spans="1:9" ht="54.75" customHeight="1" x14ac:dyDescent="0.25">
      <c r="A38" s="31">
        <v>458731</v>
      </c>
      <c r="B38" s="41" t="s">
        <v>209</v>
      </c>
      <c r="C38" s="23" t="s">
        <v>62</v>
      </c>
      <c r="D38" s="18" t="s">
        <v>17</v>
      </c>
      <c r="E38" s="63">
        <v>1</v>
      </c>
      <c r="F38" s="76">
        <f t="shared" si="0"/>
        <v>3.9</v>
      </c>
      <c r="G38" s="58">
        <v>1.4</v>
      </c>
      <c r="H38" s="76">
        <f t="shared" si="1"/>
        <v>7.2799999999999994</v>
      </c>
      <c r="I38" s="54">
        <v>1600</v>
      </c>
    </row>
    <row r="39" spans="1:9" ht="52.5" customHeight="1" x14ac:dyDescent="0.25">
      <c r="A39" s="31">
        <v>458732</v>
      </c>
      <c r="B39" s="41" t="s">
        <v>296</v>
      </c>
      <c r="C39" s="23" t="s">
        <v>290</v>
      </c>
      <c r="D39" s="18" t="s">
        <v>17</v>
      </c>
      <c r="E39" s="63">
        <v>1.5</v>
      </c>
      <c r="F39" s="76">
        <f t="shared" si="0"/>
        <v>5.85</v>
      </c>
      <c r="G39" s="58">
        <v>2.4</v>
      </c>
      <c r="H39" s="76">
        <f t="shared" si="1"/>
        <v>12.48</v>
      </c>
      <c r="I39" s="54">
        <v>2550</v>
      </c>
    </row>
    <row r="40" spans="1:9" ht="53.25" customHeight="1" x14ac:dyDescent="0.25">
      <c r="A40" s="31">
        <v>458733</v>
      </c>
      <c r="B40" s="41" t="s">
        <v>210</v>
      </c>
      <c r="C40" s="23" t="s">
        <v>63</v>
      </c>
      <c r="D40" s="18" t="s">
        <v>64</v>
      </c>
      <c r="E40" s="63">
        <v>0.5</v>
      </c>
      <c r="F40" s="76">
        <f t="shared" si="0"/>
        <v>1.95</v>
      </c>
      <c r="G40" s="58">
        <v>2</v>
      </c>
      <c r="H40" s="76">
        <f t="shared" si="1"/>
        <v>10.4</v>
      </c>
      <c r="I40" s="54">
        <v>2400</v>
      </c>
    </row>
    <row r="41" spans="1:9" ht="57" customHeight="1" x14ac:dyDescent="0.25">
      <c r="A41" s="31">
        <v>458734</v>
      </c>
      <c r="B41" s="41" t="s">
        <v>211</v>
      </c>
      <c r="C41" s="23" t="s">
        <v>65</v>
      </c>
      <c r="D41" s="18" t="s">
        <v>0</v>
      </c>
      <c r="E41" s="63">
        <v>0.5</v>
      </c>
      <c r="F41" s="76">
        <f t="shared" si="0"/>
        <v>1.95</v>
      </c>
      <c r="G41" s="58">
        <v>1</v>
      </c>
      <c r="H41" s="76">
        <f t="shared" si="1"/>
        <v>5.2</v>
      </c>
      <c r="I41" s="54">
        <v>2000</v>
      </c>
    </row>
    <row r="42" spans="1:9" ht="53.25" customHeight="1" x14ac:dyDescent="0.25">
      <c r="A42" s="42">
        <v>458735</v>
      </c>
      <c r="B42" s="41" t="s">
        <v>212</v>
      </c>
      <c r="C42" s="23" t="s">
        <v>66</v>
      </c>
      <c r="D42" s="18" t="s">
        <v>18</v>
      </c>
      <c r="E42" s="63">
        <v>0.2</v>
      </c>
      <c r="F42" s="76">
        <f t="shared" si="0"/>
        <v>0.78</v>
      </c>
      <c r="G42" s="58">
        <v>0.3</v>
      </c>
      <c r="H42" s="76">
        <f t="shared" si="1"/>
        <v>1.56</v>
      </c>
      <c r="I42" s="54">
        <v>350</v>
      </c>
    </row>
    <row r="43" spans="1:9" ht="48" customHeight="1" x14ac:dyDescent="0.25">
      <c r="A43" s="31">
        <v>458736</v>
      </c>
      <c r="B43" s="41" t="s">
        <v>213</v>
      </c>
      <c r="C43" s="23" t="s">
        <v>67</v>
      </c>
      <c r="D43" s="18" t="s">
        <v>68</v>
      </c>
      <c r="E43" s="63">
        <v>0.2</v>
      </c>
      <c r="F43" s="76">
        <f t="shared" si="0"/>
        <v>0.78</v>
      </c>
      <c r="G43" s="58">
        <v>0.2</v>
      </c>
      <c r="H43" s="76">
        <f t="shared" si="1"/>
        <v>1.04</v>
      </c>
      <c r="I43" s="54">
        <v>300</v>
      </c>
    </row>
    <row r="44" spans="1:9" ht="65.25" customHeight="1" thickBot="1" x14ac:dyDescent="0.3">
      <c r="A44" s="43">
        <v>458737</v>
      </c>
      <c r="B44" s="44" t="s">
        <v>214</v>
      </c>
      <c r="C44" s="24" t="s">
        <v>69</v>
      </c>
      <c r="D44" s="19" t="s">
        <v>70</v>
      </c>
      <c r="E44" s="64">
        <v>0.2</v>
      </c>
      <c r="F44" s="77">
        <f t="shared" si="0"/>
        <v>0.78</v>
      </c>
      <c r="G44" s="65">
        <v>0.3</v>
      </c>
      <c r="H44" s="77">
        <f t="shared" si="1"/>
        <v>1.56</v>
      </c>
      <c r="I44" s="55">
        <v>350</v>
      </c>
    </row>
    <row r="45" spans="1:9" ht="30" customHeight="1" thickBot="1" x14ac:dyDescent="0.3">
      <c r="A45" s="79" t="s">
        <v>71</v>
      </c>
      <c r="B45" s="80"/>
      <c r="C45" s="80"/>
      <c r="D45" s="80"/>
      <c r="E45" s="80"/>
      <c r="F45" s="80"/>
      <c r="G45" s="80"/>
      <c r="H45" s="80"/>
      <c r="I45" s="81"/>
    </row>
    <row r="46" spans="1:9" ht="68.25" customHeight="1" x14ac:dyDescent="0.25">
      <c r="A46" s="29">
        <v>458738</v>
      </c>
      <c r="B46" s="40" t="s">
        <v>215</v>
      </c>
      <c r="C46" s="22" t="s">
        <v>72</v>
      </c>
      <c r="D46" s="17" t="s">
        <v>17</v>
      </c>
      <c r="E46" s="62">
        <v>1.5</v>
      </c>
      <c r="F46" s="75">
        <f t="shared" si="0"/>
        <v>5.85</v>
      </c>
      <c r="G46" s="61">
        <v>1.5</v>
      </c>
      <c r="H46" s="75">
        <f t="shared" si="1"/>
        <v>7.8000000000000007</v>
      </c>
      <c r="I46" s="53">
        <v>2000</v>
      </c>
    </row>
    <row r="47" spans="1:9" ht="66" customHeight="1" x14ac:dyDescent="0.25">
      <c r="A47" s="31">
        <v>458739</v>
      </c>
      <c r="B47" s="41" t="s">
        <v>216</v>
      </c>
      <c r="C47" s="23" t="s">
        <v>73</v>
      </c>
      <c r="D47" s="18" t="s">
        <v>0</v>
      </c>
      <c r="E47" s="63">
        <v>0.5</v>
      </c>
      <c r="F47" s="76">
        <f t="shared" si="0"/>
        <v>1.95</v>
      </c>
      <c r="G47" s="58">
        <v>1</v>
      </c>
      <c r="H47" s="76">
        <f t="shared" si="1"/>
        <v>5.2</v>
      </c>
      <c r="I47" s="54">
        <v>1000</v>
      </c>
    </row>
    <row r="48" spans="1:9" ht="78" customHeight="1" thickBot="1" x14ac:dyDescent="0.3">
      <c r="A48" s="33">
        <v>458740</v>
      </c>
      <c r="B48" s="45" t="s">
        <v>217</v>
      </c>
      <c r="C48" s="24" t="s">
        <v>74</v>
      </c>
      <c r="D48" s="20" t="s">
        <v>75</v>
      </c>
      <c r="E48" s="64">
        <v>0.5</v>
      </c>
      <c r="F48" s="77">
        <f t="shared" si="0"/>
        <v>1.95</v>
      </c>
      <c r="G48" s="60">
        <v>1</v>
      </c>
      <c r="H48" s="77">
        <f t="shared" si="1"/>
        <v>5.2</v>
      </c>
      <c r="I48" s="55">
        <v>1000</v>
      </c>
    </row>
    <row r="49" spans="1:9" ht="24" customHeight="1" thickBot="1" x14ac:dyDescent="0.3">
      <c r="A49" s="79" t="s">
        <v>76</v>
      </c>
      <c r="B49" s="80"/>
      <c r="C49" s="80"/>
      <c r="D49" s="80"/>
      <c r="E49" s="80"/>
      <c r="F49" s="80"/>
      <c r="G49" s="80"/>
      <c r="H49" s="80"/>
      <c r="I49" s="81"/>
    </row>
    <row r="50" spans="1:9" ht="56.25" customHeight="1" x14ac:dyDescent="0.25">
      <c r="A50" s="35">
        <v>458741</v>
      </c>
      <c r="B50" s="30" t="s">
        <v>218</v>
      </c>
      <c r="C50" s="27" t="s">
        <v>77</v>
      </c>
      <c r="D50" s="13" t="s">
        <v>17</v>
      </c>
      <c r="E50" s="61">
        <v>2</v>
      </c>
      <c r="F50" s="75">
        <f t="shared" si="0"/>
        <v>7.8</v>
      </c>
      <c r="G50" s="62"/>
      <c r="H50" s="75">
        <f t="shared" si="1"/>
        <v>0</v>
      </c>
      <c r="I50" s="50">
        <v>3350</v>
      </c>
    </row>
    <row r="51" spans="1:9" ht="65.25" customHeight="1" thickBot="1" x14ac:dyDescent="0.3">
      <c r="A51" s="47">
        <v>458742</v>
      </c>
      <c r="B51" s="34" t="s">
        <v>219</v>
      </c>
      <c r="C51" s="28" t="s">
        <v>78</v>
      </c>
      <c r="D51" s="15" t="s">
        <v>0</v>
      </c>
      <c r="E51" s="65">
        <v>1.5</v>
      </c>
      <c r="F51" s="77">
        <f t="shared" si="0"/>
        <v>5.85</v>
      </c>
      <c r="G51" s="64"/>
      <c r="H51" s="77">
        <f t="shared" si="1"/>
        <v>0</v>
      </c>
      <c r="I51" s="56">
        <v>2900</v>
      </c>
    </row>
    <row r="52" spans="1:9" ht="27.75" customHeight="1" thickBot="1" x14ac:dyDescent="0.3">
      <c r="A52" s="79" t="s">
        <v>79</v>
      </c>
      <c r="B52" s="80"/>
      <c r="C52" s="80"/>
      <c r="D52" s="80"/>
      <c r="E52" s="80"/>
      <c r="F52" s="80"/>
      <c r="G52" s="80"/>
      <c r="H52" s="80"/>
      <c r="I52" s="81"/>
    </row>
    <row r="53" spans="1:9" ht="88.5" customHeight="1" x14ac:dyDescent="0.25">
      <c r="A53" s="35">
        <v>458743</v>
      </c>
      <c r="B53" s="30" t="s">
        <v>220</v>
      </c>
      <c r="C53" s="27" t="s">
        <v>80</v>
      </c>
      <c r="D53" s="13" t="s">
        <v>17</v>
      </c>
      <c r="E53" s="61">
        <v>6</v>
      </c>
      <c r="F53" s="75">
        <f t="shared" si="0"/>
        <v>23.4</v>
      </c>
      <c r="G53" s="62"/>
      <c r="H53" s="75">
        <f t="shared" si="1"/>
        <v>0</v>
      </c>
      <c r="I53" s="50">
        <v>6550</v>
      </c>
    </row>
    <row r="54" spans="1:9" ht="76.5" customHeight="1" x14ac:dyDescent="0.25">
      <c r="A54" s="36">
        <v>458744</v>
      </c>
      <c r="B54" s="32" t="s">
        <v>221</v>
      </c>
      <c r="C54" s="21" t="s">
        <v>81</v>
      </c>
      <c r="D54" s="14" t="s">
        <v>0</v>
      </c>
      <c r="E54" s="58">
        <v>4.5</v>
      </c>
      <c r="F54" s="76">
        <f t="shared" si="0"/>
        <v>17.55</v>
      </c>
      <c r="G54" s="63"/>
      <c r="H54" s="76">
        <f t="shared" si="1"/>
        <v>0</v>
      </c>
      <c r="I54" s="51">
        <v>5300</v>
      </c>
    </row>
    <row r="55" spans="1:9" ht="61.5" customHeight="1" x14ac:dyDescent="0.25">
      <c r="A55" s="36">
        <v>458745</v>
      </c>
      <c r="B55" s="32" t="s">
        <v>222</v>
      </c>
      <c r="C55" s="21" t="s">
        <v>82</v>
      </c>
      <c r="D55" s="14" t="s">
        <v>17</v>
      </c>
      <c r="E55" s="58">
        <v>7</v>
      </c>
      <c r="F55" s="76">
        <f t="shared" si="0"/>
        <v>27.3</v>
      </c>
      <c r="G55" s="63"/>
      <c r="H55" s="76">
        <f t="shared" si="1"/>
        <v>0</v>
      </c>
      <c r="I55" s="51">
        <v>14400</v>
      </c>
    </row>
    <row r="56" spans="1:9" ht="64.5" customHeight="1" x14ac:dyDescent="0.25">
      <c r="A56" s="36">
        <v>458746</v>
      </c>
      <c r="B56" s="32" t="s">
        <v>223</v>
      </c>
      <c r="C56" s="21" t="s">
        <v>83</v>
      </c>
      <c r="D56" s="14" t="s">
        <v>0</v>
      </c>
      <c r="E56" s="58">
        <v>5</v>
      </c>
      <c r="F56" s="76">
        <f t="shared" si="0"/>
        <v>19.5</v>
      </c>
      <c r="G56" s="63"/>
      <c r="H56" s="76">
        <f t="shared" si="1"/>
        <v>0</v>
      </c>
      <c r="I56" s="51">
        <v>14400</v>
      </c>
    </row>
    <row r="57" spans="1:9" ht="60.75" customHeight="1" thickBot="1" x14ac:dyDescent="0.3">
      <c r="A57" s="46">
        <v>458747</v>
      </c>
      <c r="B57" s="34" t="s">
        <v>224</v>
      </c>
      <c r="C57" s="26" t="s">
        <v>84</v>
      </c>
      <c r="D57" s="15" t="s">
        <v>17</v>
      </c>
      <c r="E57" s="60">
        <v>7</v>
      </c>
      <c r="F57" s="77">
        <f t="shared" si="0"/>
        <v>27.3</v>
      </c>
      <c r="G57" s="64"/>
      <c r="H57" s="77">
        <f t="shared" si="1"/>
        <v>0</v>
      </c>
      <c r="I57" s="52">
        <v>14400</v>
      </c>
    </row>
    <row r="58" spans="1:9" ht="26.25" customHeight="1" thickBot="1" x14ac:dyDescent="0.3">
      <c r="A58" s="79" t="s">
        <v>85</v>
      </c>
      <c r="B58" s="80"/>
      <c r="C58" s="80"/>
      <c r="D58" s="80"/>
      <c r="E58" s="80"/>
      <c r="F58" s="80"/>
      <c r="G58" s="80"/>
      <c r="H58" s="80"/>
      <c r="I58" s="81"/>
    </row>
    <row r="59" spans="1:9" ht="89.25" customHeight="1" x14ac:dyDescent="0.25">
      <c r="A59" s="35">
        <v>458748</v>
      </c>
      <c r="B59" s="30" t="s">
        <v>297</v>
      </c>
      <c r="C59" s="27" t="s">
        <v>291</v>
      </c>
      <c r="D59" s="13" t="s">
        <v>86</v>
      </c>
      <c r="E59" s="61">
        <v>6</v>
      </c>
      <c r="F59" s="75">
        <f t="shared" si="0"/>
        <v>23.4</v>
      </c>
      <c r="G59" s="62"/>
      <c r="H59" s="75">
        <f t="shared" si="1"/>
        <v>0</v>
      </c>
      <c r="I59" s="50">
        <v>15550</v>
      </c>
    </row>
    <row r="60" spans="1:9" ht="109.5" customHeight="1" x14ac:dyDescent="0.25">
      <c r="A60" s="36">
        <v>458749</v>
      </c>
      <c r="B60" s="32" t="s">
        <v>225</v>
      </c>
      <c r="C60" s="21" t="s">
        <v>176</v>
      </c>
      <c r="D60" s="14" t="s">
        <v>87</v>
      </c>
      <c r="E60" s="58">
        <v>8.1999999999999993</v>
      </c>
      <c r="F60" s="76">
        <f t="shared" si="0"/>
        <v>31.979999999999997</v>
      </c>
      <c r="G60" s="63"/>
      <c r="H60" s="76">
        <f t="shared" si="1"/>
        <v>0</v>
      </c>
      <c r="I60" s="51">
        <v>18750</v>
      </c>
    </row>
    <row r="61" spans="1:9" ht="109.5" customHeight="1" x14ac:dyDescent="0.25">
      <c r="A61" s="36">
        <v>458750</v>
      </c>
      <c r="B61" s="32" t="s">
        <v>226</v>
      </c>
      <c r="C61" s="21" t="s">
        <v>88</v>
      </c>
      <c r="D61" s="14" t="s">
        <v>87</v>
      </c>
      <c r="E61" s="58">
        <v>9</v>
      </c>
      <c r="F61" s="76">
        <f t="shared" si="0"/>
        <v>35.1</v>
      </c>
      <c r="G61" s="63"/>
      <c r="H61" s="76">
        <f t="shared" si="1"/>
        <v>0</v>
      </c>
      <c r="I61" s="51">
        <v>26600</v>
      </c>
    </row>
    <row r="62" spans="1:9" ht="89.25" customHeight="1" x14ac:dyDescent="0.25">
      <c r="A62" s="36">
        <v>458751</v>
      </c>
      <c r="B62" s="32" t="s">
        <v>227</v>
      </c>
      <c r="C62" s="21" t="s">
        <v>89</v>
      </c>
      <c r="D62" s="14" t="s">
        <v>87</v>
      </c>
      <c r="E62" s="58">
        <v>6</v>
      </c>
      <c r="F62" s="76">
        <f t="shared" si="0"/>
        <v>23.4</v>
      </c>
      <c r="G62" s="63"/>
      <c r="H62" s="76">
        <f t="shared" si="1"/>
        <v>0</v>
      </c>
      <c r="I62" s="51">
        <v>15550</v>
      </c>
    </row>
    <row r="63" spans="1:9" ht="111" customHeight="1" thickBot="1" x14ac:dyDescent="0.3">
      <c r="A63" s="46">
        <v>458752</v>
      </c>
      <c r="B63" s="34" t="s">
        <v>228</v>
      </c>
      <c r="C63" s="26" t="s">
        <v>90</v>
      </c>
      <c r="D63" s="15" t="s">
        <v>91</v>
      </c>
      <c r="E63" s="60">
        <v>9.1999999999999993</v>
      </c>
      <c r="F63" s="77">
        <f t="shared" si="0"/>
        <v>35.879999999999995</v>
      </c>
      <c r="G63" s="64"/>
      <c r="H63" s="77">
        <f t="shared" si="1"/>
        <v>0</v>
      </c>
      <c r="I63" s="52">
        <v>31500</v>
      </c>
    </row>
    <row r="64" spans="1:9" ht="29.25" customHeight="1" thickBot="1" x14ac:dyDescent="0.3">
      <c r="A64" s="79" t="s">
        <v>92</v>
      </c>
      <c r="B64" s="80"/>
      <c r="C64" s="80"/>
      <c r="D64" s="80"/>
      <c r="E64" s="80"/>
      <c r="F64" s="80"/>
      <c r="G64" s="80"/>
      <c r="H64" s="80"/>
      <c r="I64" s="81"/>
    </row>
    <row r="65" spans="1:18" ht="53.25" customHeight="1" x14ac:dyDescent="0.25">
      <c r="A65" s="35">
        <v>458753</v>
      </c>
      <c r="B65" s="30" t="s">
        <v>229</v>
      </c>
      <c r="C65" s="27" t="s">
        <v>93</v>
      </c>
      <c r="D65" s="13" t="s">
        <v>94</v>
      </c>
      <c r="E65" s="61">
        <v>0.1</v>
      </c>
      <c r="F65" s="75">
        <f t="shared" si="0"/>
        <v>0.39</v>
      </c>
      <c r="G65" s="62"/>
      <c r="H65" s="75">
        <f t="shared" si="1"/>
        <v>0</v>
      </c>
      <c r="I65" s="50">
        <v>200</v>
      </c>
    </row>
    <row r="66" spans="1:18" ht="87.75" customHeight="1" x14ac:dyDescent="0.25">
      <c r="A66" s="36">
        <v>458754</v>
      </c>
      <c r="B66" s="32" t="s">
        <v>230</v>
      </c>
      <c r="C66" s="21" t="s">
        <v>177</v>
      </c>
      <c r="D66" s="14" t="s">
        <v>17</v>
      </c>
      <c r="E66" s="58">
        <v>7.7</v>
      </c>
      <c r="F66" s="76">
        <f t="shared" si="0"/>
        <v>30.03</v>
      </c>
      <c r="G66" s="63"/>
      <c r="H66" s="76">
        <f t="shared" si="1"/>
        <v>0</v>
      </c>
      <c r="I66" s="51">
        <v>9550</v>
      </c>
    </row>
    <row r="67" spans="1:18" ht="77.25" customHeight="1" thickBot="1" x14ac:dyDescent="0.3">
      <c r="A67" s="46">
        <v>458755</v>
      </c>
      <c r="B67" s="34" t="s">
        <v>231</v>
      </c>
      <c r="C67" s="26" t="s">
        <v>95</v>
      </c>
      <c r="D67" s="15" t="s">
        <v>96</v>
      </c>
      <c r="E67" s="60">
        <v>7.7</v>
      </c>
      <c r="F67" s="77">
        <f t="shared" si="0"/>
        <v>30.03</v>
      </c>
      <c r="G67" s="64"/>
      <c r="H67" s="77">
        <f t="shared" si="1"/>
        <v>0</v>
      </c>
      <c r="I67" s="52">
        <v>17400</v>
      </c>
    </row>
    <row r="68" spans="1:18" ht="28.5" customHeight="1" thickBot="1" x14ac:dyDescent="0.3">
      <c r="A68" s="79" t="s">
        <v>97</v>
      </c>
      <c r="B68" s="80"/>
      <c r="C68" s="80"/>
      <c r="D68" s="80"/>
      <c r="E68" s="80"/>
      <c r="F68" s="80"/>
      <c r="G68" s="80"/>
      <c r="H68" s="80"/>
      <c r="I68" s="81"/>
    </row>
    <row r="69" spans="1:18" ht="67.5" customHeight="1" x14ac:dyDescent="0.25">
      <c r="A69" s="35">
        <v>458756</v>
      </c>
      <c r="B69" s="30" t="s">
        <v>232</v>
      </c>
      <c r="C69" s="27" t="s">
        <v>98</v>
      </c>
      <c r="D69" s="13" t="s">
        <v>99</v>
      </c>
      <c r="E69" s="61">
        <v>6</v>
      </c>
      <c r="F69" s="75">
        <f t="shared" si="0"/>
        <v>23.4</v>
      </c>
      <c r="G69" s="62">
        <v>8</v>
      </c>
      <c r="H69" s="75">
        <f t="shared" si="1"/>
        <v>41.6</v>
      </c>
      <c r="I69" s="50">
        <v>7950</v>
      </c>
    </row>
    <row r="70" spans="1:18" ht="69" customHeight="1" x14ac:dyDescent="0.25">
      <c r="A70" s="36">
        <v>458757</v>
      </c>
      <c r="B70" s="32" t="s">
        <v>298</v>
      </c>
      <c r="C70" s="21" t="s">
        <v>292</v>
      </c>
      <c r="D70" s="14" t="s">
        <v>99</v>
      </c>
      <c r="E70" s="58">
        <v>8</v>
      </c>
      <c r="F70" s="78">
        <f t="shared" si="0"/>
        <v>31.2</v>
      </c>
      <c r="G70" s="63">
        <v>9.1999999999999993</v>
      </c>
      <c r="H70" s="78">
        <f t="shared" si="1"/>
        <v>47.839999999999996</v>
      </c>
      <c r="I70" s="51">
        <v>7950</v>
      </c>
    </row>
    <row r="71" spans="1:18" ht="94.5" customHeight="1" x14ac:dyDescent="0.25">
      <c r="A71" s="36">
        <v>458758</v>
      </c>
      <c r="B71" s="32" t="s">
        <v>233</v>
      </c>
      <c r="C71" s="21" t="s">
        <v>178</v>
      </c>
      <c r="D71" s="14" t="s">
        <v>100</v>
      </c>
      <c r="E71" s="58">
        <v>0.1</v>
      </c>
      <c r="F71" s="76">
        <f t="shared" ref="F71:F134" si="2">E71*3.9</f>
        <v>0.39</v>
      </c>
      <c r="G71" s="63">
        <v>0.3</v>
      </c>
      <c r="H71" s="76">
        <f t="shared" ref="H71:H134" si="3">G71*5.2</f>
        <v>1.56</v>
      </c>
      <c r="I71" s="54">
        <v>180</v>
      </c>
    </row>
    <row r="72" spans="1:18" ht="99.75" customHeight="1" x14ac:dyDescent="0.25">
      <c r="A72" s="36">
        <v>458759</v>
      </c>
      <c r="B72" s="32" t="s">
        <v>234</v>
      </c>
      <c r="C72" s="21" t="s">
        <v>179</v>
      </c>
      <c r="D72" s="14" t="s">
        <v>101</v>
      </c>
      <c r="E72" s="58">
        <v>0.2</v>
      </c>
      <c r="F72" s="76">
        <f t="shared" si="2"/>
        <v>0.78</v>
      </c>
      <c r="G72" s="63">
        <v>3</v>
      </c>
      <c r="H72" s="76">
        <f t="shared" si="3"/>
        <v>15.600000000000001</v>
      </c>
      <c r="I72" s="51">
        <v>1670</v>
      </c>
    </row>
    <row r="73" spans="1:18" ht="110.25" customHeight="1" x14ac:dyDescent="0.25">
      <c r="A73" s="36">
        <v>458760</v>
      </c>
      <c r="B73" s="32" t="s">
        <v>235</v>
      </c>
      <c r="C73" s="21" t="s">
        <v>180</v>
      </c>
      <c r="D73" s="14" t="s">
        <v>20</v>
      </c>
      <c r="E73" s="58">
        <v>0.2</v>
      </c>
      <c r="F73" s="76">
        <f t="shared" si="2"/>
        <v>0.78</v>
      </c>
      <c r="G73" s="63">
        <v>2.5</v>
      </c>
      <c r="H73" s="76">
        <f t="shared" si="3"/>
        <v>13</v>
      </c>
      <c r="I73" s="51">
        <v>1670</v>
      </c>
    </row>
    <row r="74" spans="1:18" ht="94.5" customHeight="1" x14ac:dyDescent="0.25">
      <c r="A74" s="36">
        <v>458761</v>
      </c>
      <c r="B74" s="32" t="s">
        <v>236</v>
      </c>
      <c r="C74" s="21" t="s">
        <v>181</v>
      </c>
      <c r="D74" s="14" t="s">
        <v>102</v>
      </c>
      <c r="E74" s="58">
        <v>2</v>
      </c>
      <c r="F74" s="76">
        <f t="shared" si="2"/>
        <v>7.8</v>
      </c>
      <c r="G74" s="63">
        <v>7</v>
      </c>
      <c r="H74" s="76">
        <f t="shared" si="3"/>
        <v>36.4</v>
      </c>
      <c r="I74" s="51">
        <v>6150</v>
      </c>
    </row>
    <row r="75" spans="1:18" ht="99.75" customHeight="1" thickBot="1" x14ac:dyDescent="0.3">
      <c r="A75" s="46">
        <v>458762</v>
      </c>
      <c r="B75" s="34" t="s">
        <v>237</v>
      </c>
      <c r="C75" s="26" t="s">
        <v>182</v>
      </c>
      <c r="D75" s="15" t="s">
        <v>103</v>
      </c>
      <c r="E75" s="60">
        <v>0.2</v>
      </c>
      <c r="F75" s="77">
        <f t="shared" si="2"/>
        <v>0.78</v>
      </c>
      <c r="G75" s="64">
        <v>0.2</v>
      </c>
      <c r="H75" s="77">
        <f t="shared" si="3"/>
        <v>1.04</v>
      </c>
      <c r="I75" s="52">
        <v>200</v>
      </c>
    </row>
    <row r="76" spans="1:18" s="2" customFormat="1" ht="29.25" customHeight="1" thickBot="1" x14ac:dyDescent="0.3">
      <c r="A76" s="79" t="s">
        <v>104</v>
      </c>
      <c r="B76" s="80"/>
      <c r="C76" s="80"/>
      <c r="D76" s="80"/>
      <c r="E76" s="80"/>
      <c r="F76" s="80"/>
      <c r="G76" s="80"/>
      <c r="H76" s="80"/>
      <c r="I76" s="81"/>
      <c r="J76" s="1"/>
      <c r="K76" s="1"/>
      <c r="L76" s="1"/>
      <c r="M76" s="1"/>
      <c r="N76" s="1"/>
      <c r="O76" s="1"/>
      <c r="P76" s="1"/>
      <c r="Q76" s="1"/>
      <c r="R76" s="1"/>
    </row>
    <row r="77" spans="1:18" s="2" customFormat="1" ht="81.75" customHeight="1" x14ac:dyDescent="0.25">
      <c r="A77" s="35">
        <v>458763</v>
      </c>
      <c r="B77" s="30" t="s">
        <v>238</v>
      </c>
      <c r="C77" s="27" t="s">
        <v>183</v>
      </c>
      <c r="D77" s="13" t="s">
        <v>99</v>
      </c>
      <c r="E77" s="61">
        <v>4</v>
      </c>
      <c r="F77" s="75">
        <f t="shared" si="2"/>
        <v>15.6</v>
      </c>
      <c r="G77" s="62">
        <v>4</v>
      </c>
      <c r="H77" s="75">
        <f t="shared" si="3"/>
        <v>20.8</v>
      </c>
      <c r="I77" s="50">
        <v>7190</v>
      </c>
      <c r="J77" s="1"/>
      <c r="K77" s="1"/>
      <c r="L77" s="1"/>
      <c r="M77" s="1"/>
      <c r="N77" s="1"/>
      <c r="O77" s="1"/>
      <c r="P77" s="1"/>
      <c r="Q77" s="1"/>
      <c r="R77" s="1"/>
    </row>
    <row r="78" spans="1:18" s="2" customFormat="1" ht="82.5" customHeight="1" x14ac:dyDescent="0.25">
      <c r="A78" s="36">
        <v>458764</v>
      </c>
      <c r="B78" s="32" t="s">
        <v>239</v>
      </c>
      <c r="C78" s="21" t="s">
        <v>184</v>
      </c>
      <c r="D78" s="14" t="s">
        <v>99</v>
      </c>
      <c r="E78" s="58">
        <v>4.5999999999999996</v>
      </c>
      <c r="F78" s="76">
        <f t="shared" si="2"/>
        <v>17.939999999999998</v>
      </c>
      <c r="G78" s="63">
        <v>4.5</v>
      </c>
      <c r="H78" s="76">
        <f t="shared" si="3"/>
        <v>23.400000000000002</v>
      </c>
      <c r="I78" s="51">
        <v>7250</v>
      </c>
      <c r="J78" s="1"/>
      <c r="K78" s="1"/>
      <c r="L78" s="1"/>
      <c r="M78" s="1"/>
      <c r="N78" s="1"/>
      <c r="O78" s="1"/>
      <c r="P78" s="1"/>
      <c r="Q78" s="1"/>
      <c r="R78" s="1"/>
    </row>
    <row r="79" spans="1:18" s="2" customFormat="1" ht="87.75" customHeight="1" x14ac:dyDescent="0.25">
      <c r="A79" s="36">
        <v>458765</v>
      </c>
      <c r="B79" s="32" t="s">
        <v>240</v>
      </c>
      <c r="C79" s="21" t="s">
        <v>185</v>
      </c>
      <c r="D79" s="14" t="s">
        <v>99</v>
      </c>
      <c r="E79" s="58">
        <v>4.5999999999999996</v>
      </c>
      <c r="F79" s="76">
        <f t="shared" si="2"/>
        <v>17.939999999999998</v>
      </c>
      <c r="G79" s="63">
        <v>5</v>
      </c>
      <c r="H79" s="76">
        <f t="shared" si="3"/>
        <v>26</v>
      </c>
      <c r="I79" s="51">
        <v>7300</v>
      </c>
      <c r="J79" s="1"/>
      <c r="K79" s="1"/>
      <c r="L79" s="1"/>
      <c r="M79" s="1"/>
      <c r="N79" s="1"/>
      <c r="O79" s="1"/>
      <c r="P79" s="1"/>
      <c r="Q79" s="1"/>
      <c r="R79" s="1"/>
    </row>
    <row r="80" spans="1:18" s="2" customFormat="1" ht="79.5" customHeight="1" x14ac:dyDescent="0.25">
      <c r="A80" s="36">
        <v>458766</v>
      </c>
      <c r="B80" s="32" t="s">
        <v>241</v>
      </c>
      <c r="C80" s="21" t="s">
        <v>186</v>
      </c>
      <c r="D80" s="14" t="s">
        <v>19</v>
      </c>
      <c r="E80" s="58"/>
      <c r="F80" s="76">
        <f t="shared" si="2"/>
        <v>0</v>
      </c>
      <c r="G80" s="63">
        <v>0.5</v>
      </c>
      <c r="H80" s="76">
        <f t="shared" si="3"/>
        <v>2.6</v>
      </c>
      <c r="I80" s="51">
        <v>300</v>
      </c>
      <c r="J80" s="1"/>
      <c r="K80" s="1"/>
      <c r="L80" s="1"/>
      <c r="M80" s="1"/>
      <c r="N80" s="1"/>
      <c r="O80" s="1"/>
      <c r="P80" s="1"/>
      <c r="Q80" s="1"/>
      <c r="R80" s="1"/>
    </row>
    <row r="81" spans="1:18" s="2" customFormat="1" ht="76.5" customHeight="1" x14ac:dyDescent="0.25">
      <c r="A81" s="36">
        <v>458767</v>
      </c>
      <c r="B81" s="32" t="s">
        <v>242</v>
      </c>
      <c r="C81" s="21" t="s">
        <v>187</v>
      </c>
      <c r="D81" s="14" t="s">
        <v>19</v>
      </c>
      <c r="E81" s="58">
        <v>0.2</v>
      </c>
      <c r="F81" s="76">
        <f t="shared" si="2"/>
        <v>0.78</v>
      </c>
      <c r="G81" s="63">
        <v>1</v>
      </c>
      <c r="H81" s="76">
        <f t="shared" si="3"/>
        <v>5.2</v>
      </c>
      <c r="I81" s="51">
        <v>550</v>
      </c>
      <c r="J81" s="1"/>
      <c r="K81" s="1"/>
      <c r="L81" s="1"/>
      <c r="M81" s="1"/>
      <c r="N81" s="1"/>
      <c r="O81" s="1"/>
      <c r="P81" s="1"/>
      <c r="Q81" s="1"/>
      <c r="R81" s="1"/>
    </row>
    <row r="82" spans="1:18" s="2" customFormat="1" ht="65.25" customHeight="1" x14ac:dyDescent="0.25">
      <c r="A82" s="36">
        <v>458768</v>
      </c>
      <c r="B82" s="32" t="s">
        <v>243</v>
      </c>
      <c r="C82" s="21" t="s">
        <v>188</v>
      </c>
      <c r="D82" s="14" t="s">
        <v>19</v>
      </c>
      <c r="E82" s="58">
        <v>0.1</v>
      </c>
      <c r="F82" s="76">
        <f t="shared" si="2"/>
        <v>0.39</v>
      </c>
      <c r="G82" s="63">
        <v>0.5</v>
      </c>
      <c r="H82" s="76">
        <f t="shared" si="3"/>
        <v>2.6</v>
      </c>
      <c r="I82" s="51">
        <v>300</v>
      </c>
      <c r="J82" s="1"/>
      <c r="K82" s="1"/>
      <c r="L82" s="1"/>
      <c r="M82" s="1"/>
      <c r="N82" s="1"/>
      <c r="O82" s="1"/>
      <c r="P82" s="1"/>
      <c r="Q82" s="1"/>
      <c r="R82" s="1"/>
    </row>
    <row r="83" spans="1:18" s="2" customFormat="1" ht="66.75" customHeight="1" x14ac:dyDescent="0.25">
      <c r="A83" s="36">
        <v>458769</v>
      </c>
      <c r="B83" s="32" t="s">
        <v>244</v>
      </c>
      <c r="C83" s="21" t="s">
        <v>105</v>
      </c>
      <c r="D83" s="14" t="s">
        <v>20</v>
      </c>
      <c r="E83" s="58">
        <v>0.15</v>
      </c>
      <c r="F83" s="76">
        <f t="shared" si="2"/>
        <v>0.58499999999999996</v>
      </c>
      <c r="G83" s="63">
        <v>2</v>
      </c>
      <c r="H83" s="76">
        <f t="shared" si="3"/>
        <v>10.4</v>
      </c>
      <c r="I83" s="51">
        <v>1670</v>
      </c>
      <c r="J83" s="1"/>
      <c r="K83" s="1"/>
      <c r="L83" s="1"/>
      <c r="M83" s="1"/>
      <c r="N83" s="1"/>
      <c r="O83" s="1"/>
      <c r="P83" s="1"/>
      <c r="Q83" s="1"/>
      <c r="R83" s="1"/>
    </row>
    <row r="84" spans="1:18" ht="70.5" customHeight="1" x14ac:dyDescent="0.25">
      <c r="A84" s="36">
        <v>458770</v>
      </c>
      <c r="B84" s="32" t="s">
        <v>245</v>
      </c>
      <c r="C84" s="21" t="s">
        <v>189</v>
      </c>
      <c r="D84" s="14" t="s">
        <v>101</v>
      </c>
      <c r="E84" s="58">
        <v>0.15</v>
      </c>
      <c r="F84" s="76">
        <f t="shared" si="2"/>
        <v>0.58499999999999996</v>
      </c>
      <c r="G84" s="63">
        <v>2</v>
      </c>
      <c r="H84" s="76">
        <f t="shared" si="3"/>
        <v>10.4</v>
      </c>
      <c r="I84" s="51">
        <v>1670</v>
      </c>
    </row>
    <row r="85" spans="1:18" ht="57" customHeight="1" x14ac:dyDescent="0.25">
      <c r="A85" s="36">
        <v>458771</v>
      </c>
      <c r="B85" s="32" t="s">
        <v>246</v>
      </c>
      <c r="C85" s="21" t="s">
        <v>106</v>
      </c>
      <c r="D85" s="14" t="s">
        <v>103</v>
      </c>
      <c r="E85" s="58">
        <v>0.2</v>
      </c>
      <c r="F85" s="76">
        <f t="shared" si="2"/>
        <v>0.78</v>
      </c>
      <c r="G85" s="63">
        <v>0.2</v>
      </c>
      <c r="H85" s="76">
        <f t="shared" si="3"/>
        <v>1.04</v>
      </c>
      <c r="I85" s="51">
        <v>200</v>
      </c>
    </row>
    <row r="86" spans="1:18" ht="61.5" customHeight="1" thickBot="1" x14ac:dyDescent="0.3">
      <c r="A86" s="46">
        <v>458772</v>
      </c>
      <c r="B86" s="34" t="s">
        <v>247</v>
      </c>
      <c r="C86" s="26" t="s">
        <v>107</v>
      </c>
      <c r="D86" s="15" t="s">
        <v>19</v>
      </c>
      <c r="E86" s="60"/>
      <c r="F86" s="77">
        <f t="shared" si="2"/>
        <v>0</v>
      </c>
      <c r="G86" s="64">
        <v>1</v>
      </c>
      <c r="H86" s="77">
        <f t="shared" si="3"/>
        <v>5.2</v>
      </c>
      <c r="I86" s="52">
        <v>300</v>
      </c>
    </row>
    <row r="87" spans="1:18" ht="27" customHeight="1" thickBot="1" x14ac:dyDescent="0.3">
      <c r="A87" s="79" t="s">
        <v>108</v>
      </c>
      <c r="B87" s="80"/>
      <c r="C87" s="80"/>
      <c r="D87" s="80"/>
      <c r="E87" s="80"/>
      <c r="F87" s="80"/>
      <c r="G87" s="80"/>
      <c r="H87" s="80"/>
      <c r="I87" s="81"/>
    </row>
    <row r="88" spans="1:18" ht="89.25" customHeight="1" x14ac:dyDescent="0.25">
      <c r="A88" s="35">
        <v>458773</v>
      </c>
      <c r="B88" s="30" t="s">
        <v>248</v>
      </c>
      <c r="C88" s="27" t="s">
        <v>109</v>
      </c>
      <c r="D88" s="13" t="s">
        <v>99</v>
      </c>
      <c r="E88" s="61">
        <v>6.4</v>
      </c>
      <c r="F88" s="75">
        <f t="shared" si="2"/>
        <v>24.96</v>
      </c>
      <c r="G88" s="62"/>
      <c r="H88" s="75">
        <f t="shared" si="3"/>
        <v>0</v>
      </c>
      <c r="I88" s="50">
        <v>27000</v>
      </c>
    </row>
    <row r="89" spans="1:18" ht="99" customHeight="1" x14ac:dyDescent="0.25">
      <c r="A89" s="36">
        <v>458774</v>
      </c>
      <c r="B89" s="32" t="s">
        <v>249</v>
      </c>
      <c r="C89" s="21" t="s">
        <v>110</v>
      </c>
      <c r="D89" s="14" t="s">
        <v>99</v>
      </c>
      <c r="E89" s="58">
        <v>12.4</v>
      </c>
      <c r="F89" s="76">
        <f t="shared" si="2"/>
        <v>48.36</v>
      </c>
      <c r="G89" s="63"/>
      <c r="H89" s="76">
        <f t="shared" si="3"/>
        <v>0</v>
      </c>
      <c r="I89" s="51">
        <v>31800</v>
      </c>
    </row>
    <row r="90" spans="1:18" ht="103.5" customHeight="1" x14ac:dyDescent="0.25">
      <c r="A90" s="36">
        <v>458775</v>
      </c>
      <c r="B90" s="32" t="s">
        <v>111</v>
      </c>
      <c r="C90" s="21" t="s">
        <v>112</v>
      </c>
      <c r="D90" s="14" t="s">
        <v>99</v>
      </c>
      <c r="E90" s="58">
        <v>9.4</v>
      </c>
      <c r="F90" s="76">
        <f t="shared" si="2"/>
        <v>36.660000000000004</v>
      </c>
      <c r="G90" s="63"/>
      <c r="H90" s="76">
        <f t="shared" si="3"/>
        <v>0</v>
      </c>
      <c r="I90" s="51">
        <v>31800</v>
      </c>
    </row>
    <row r="91" spans="1:18" ht="65.25" customHeight="1" x14ac:dyDescent="0.25">
      <c r="A91" s="36">
        <v>458776</v>
      </c>
      <c r="B91" s="32" t="s">
        <v>250</v>
      </c>
      <c r="C91" s="21" t="s">
        <v>113</v>
      </c>
      <c r="D91" s="14" t="s">
        <v>19</v>
      </c>
      <c r="E91" s="58">
        <v>0.1</v>
      </c>
      <c r="F91" s="76">
        <f t="shared" si="2"/>
        <v>0.39</v>
      </c>
      <c r="G91" s="63">
        <v>1</v>
      </c>
      <c r="H91" s="76">
        <f t="shared" si="3"/>
        <v>5.2</v>
      </c>
      <c r="I91" s="51">
        <v>550</v>
      </c>
    </row>
    <row r="92" spans="1:18" ht="69.75" customHeight="1" x14ac:dyDescent="0.25">
      <c r="A92" s="36">
        <v>458777</v>
      </c>
      <c r="B92" s="32" t="s">
        <v>251</v>
      </c>
      <c r="C92" s="21" t="s">
        <v>114</v>
      </c>
      <c r="D92" s="14" t="s">
        <v>115</v>
      </c>
      <c r="E92" s="58">
        <v>2</v>
      </c>
      <c r="F92" s="76">
        <f t="shared" si="2"/>
        <v>7.8</v>
      </c>
      <c r="G92" s="63">
        <v>3</v>
      </c>
      <c r="H92" s="76">
        <f t="shared" si="3"/>
        <v>15.600000000000001</v>
      </c>
      <c r="I92" s="51">
        <v>2500</v>
      </c>
    </row>
    <row r="93" spans="1:18" ht="65.25" customHeight="1" x14ac:dyDescent="0.25">
      <c r="A93" s="36">
        <v>458778</v>
      </c>
      <c r="B93" s="32" t="s">
        <v>252</v>
      </c>
      <c r="C93" s="21" t="s">
        <v>116</v>
      </c>
      <c r="D93" s="14" t="s">
        <v>117</v>
      </c>
      <c r="E93" s="58">
        <v>3</v>
      </c>
      <c r="F93" s="76">
        <f t="shared" si="2"/>
        <v>11.7</v>
      </c>
      <c r="G93" s="63">
        <v>5</v>
      </c>
      <c r="H93" s="76">
        <f t="shared" si="3"/>
        <v>26</v>
      </c>
      <c r="I93" s="51">
        <v>3900</v>
      </c>
    </row>
    <row r="94" spans="1:18" ht="56.25" customHeight="1" x14ac:dyDescent="0.25">
      <c r="A94" s="36">
        <v>458779</v>
      </c>
      <c r="B94" s="32" t="s">
        <v>253</v>
      </c>
      <c r="C94" s="21" t="s">
        <v>118</v>
      </c>
      <c r="D94" s="14" t="s">
        <v>119</v>
      </c>
      <c r="E94" s="58">
        <v>1</v>
      </c>
      <c r="F94" s="76">
        <f t="shared" si="2"/>
        <v>3.9</v>
      </c>
      <c r="G94" s="63">
        <v>2</v>
      </c>
      <c r="H94" s="76">
        <f t="shared" si="3"/>
        <v>10.4</v>
      </c>
      <c r="I94" s="51">
        <v>1450</v>
      </c>
    </row>
    <row r="95" spans="1:18" ht="39.75" customHeight="1" x14ac:dyDescent="0.25">
      <c r="A95" s="36">
        <v>458780</v>
      </c>
      <c r="B95" s="32" t="s">
        <v>254</v>
      </c>
      <c r="C95" s="21" t="s">
        <v>120</v>
      </c>
      <c r="D95" s="14" t="s">
        <v>121</v>
      </c>
      <c r="E95" s="58"/>
      <c r="F95" s="76">
        <f t="shared" si="2"/>
        <v>0</v>
      </c>
      <c r="G95" s="63">
        <v>0.4</v>
      </c>
      <c r="H95" s="76">
        <f t="shared" si="3"/>
        <v>2.08</v>
      </c>
      <c r="I95" s="51">
        <v>250</v>
      </c>
    </row>
    <row r="96" spans="1:18" ht="45.75" customHeight="1" x14ac:dyDescent="0.25">
      <c r="A96" s="36">
        <v>458781</v>
      </c>
      <c r="B96" s="32" t="s">
        <v>255</v>
      </c>
      <c r="C96" s="21" t="s">
        <v>122</v>
      </c>
      <c r="D96" s="14" t="s">
        <v>19</v>
      </c>
      <c r="E96" s="58">
        <v>0.1</v>
      </c>
      <c r="F96" s="76">
        <f t="shared" si="2"/>
        <v>0.39</v>
      </c>
      <c r="G96" s="63">
        <v>1</v>
      </c>
      <c r="H96" s="76">
        <f t="shared" si="3"/>
        <v>5.2</v>
      </c>
      <c r="I96" s="51">
        <v>800</v>
      </c>
    </row>
    <row r="97" spans="1:9" ht="47.25" customHeight="1" x14ac:dyDescent="0.25">
      <c r="A97" s="36">
        <v>458782</v>
      </c>
      <c r="B97" s="32" t="s">
        <v>256</v>
      </c>
      <c r="C97" s="21" t="s">
        <v>123</v>
      </c>
      <c r="D97" s="14" t="s">
        <v>124</v>
      </c>
      <c r="E97" s="58"/>
      <c r="F97" s="76">
        <f t="shared" si="2"/>
        <v>0</v>
      </c>
      <c r="G97" s="63">
        <v>0.5</v>
      </c>
      <c r="H97" s="76">
        <f t="shared" si="3"/>
        <v>2.6</v>
      </c>
      <c r="I97" s="51">
        <v>300</v>
      </c>
    </row>
    <row r="98" spans="1:9" ht="49.5" customHeight="1" x14ac:dyDescent="0.25">
      <c r="A98" s="36">
        <v>458783</v>
      </c>
      <c r="B98" s="32" t="s">
        <v>257</v>
      </c>
      <c r="C98" s="21" t="s">
        <v>125</v>
      </c>
      <c r="D98" s="14" t="s">
        <v>126</v>
      </c>
      <c r="E98" s="58"/>
      <c r="F98" s="76">
        <f t="shared" si="2"/>
        <v>0</v>
      </c>
      <c r="G98" s="63">
        <v>0.5</v>
      </c>
      <c r="H98" s="76">
        <f t="shared" si="3"/>
        <v>2.6</v>
      </c>
      <c r="I98" s="51">
        <v>600</v>
      </c>
    </row>
    <row r="99" spans="1:9" ht="61.5" customHeight="1" x14ac:dyDescent="0.25">
      <c r="A99" s="36">
        <v>458784</v>
      </c>
      <c r="B99" s="32" t="s">
        <v>258</v>
      </c>
      <c r="C99" s="21" t="s">
        <v>127</v>
      </c>
      <c r="D99" s="14" t="s">
        <v>0</v>
      </c>
      <c r="E99" s="58">
        <v>0.5</v>
      </c>
      <c r="F99" s="76">
        <f t="shared" si="2"/>
        <v>1.95</v>
      </c>
      <c r="G99" s="63">
        <v>0.8</v>
      </c>
      <c r="H99" s="76">
        <f t="shared" si="3"/>
        <v>4.16</v>
      </c>
      <c r="I99" s="51">
        <v>900</v>
      </c>
    </row>
    <row r="100" spans="1:9" ht="60.75" customHeight="1" thickBot="1" x14ac:dyDescent="0.3">
      <c r="A100" s="46">
        <v>458785</v>
      </c>
      <c r="B100" s="34" t="s">
        <v>259</v>
      </c>
      <c r="C100" s="26" t="s">
        <v>128</v>
      </c>
      <c r="D100" s="15" t="s">
        <v>68</v>
      </c>
      <c r="E100" s="60">
        <v>0.2</v>
      </c>
      <c r="F100" s="77">
        <f t="shared" si="2"/>
        <v>0.78</v>
      </c>
      <c r="G100" s="64">
        <v>0.25</v>
      </c>
      <c r="H100" s="77">
        <f t="shared" si="3"/>
        <v>1.3</v>
      </c>
      <c r="I100" s="52">
        <v>300</v>
      </c>
    </row>
    <row r="101" spans="1:9" ht="28.5" customHeight="1" thickBot="1" x14ac:dyDescent="0.3">
      <c r="A101" s="79" t="s">
        <v>129</v>
      </c>
      <c r="B101" s="80"/>
      <c r="C101" s="80"/>
      <c r="D101" s="80"/>
      <c r="E101" s="80"/>
      <c r="F101" s="80"/>
      <c r="G101" s="80"/>
      <c r="H101" s="80"/>
      <c r="I101" s="81"/>
    </row>
    <row r="102" spans="1:9" ht="45" customHeight="1" x14ac:dyDescent="0.25">
      <c r="A102" s="35">
        <v>458786</v>
      </c>
      <c r="B102" s="30" t="s">
        <v>260</v>
      </c>
      <c r="C102" s="27" t="s">
        <v>130</v>
      </c>
      <c r="D102" s="13" t="s">
        <v>131</v>
      </c>
      <c r="E102" s="61">
        <v>0.2</v>
      </c>
      <c r="F102" s="75">
        <f t="shared" si="2"/>
        <v>0.78</v>
      </c>
      <c r="G102" s="62"/>
      <c r="H102" s="75">
        <f t="shared" si="3"/>
        <v>0</v>
      </c>
      <c r="I102" s="50">
        <v>200</v>
      </c>
    </row>
    <row r="103" spans="1:9" ht="58.5" customHeight="1" x14ac:dyDescent="0.25">
      <c r="A103" s="36">
        <v>458787</v>
      </c>
      <c r="B103" s="32" t="s">
        <v>261</v>
      </c>
      <c r="C103" s="21" t="s">
        <v>132</v>
      </c>
      <c r="D103" s="14" t="s">
        <v>131</v>
      </c>
      <c r="E103" s="58">
        <v>0.2</v>
      </c>
      <c r="F103" s="76">
        <f t="shared" si="2"/>
        <v>0.78</v>
      </c>
      <c r="G103" s="63"/>
      <c r="H103" s="76">
        <f t="shared" si="3"/>
        <v>0</v>
      </c>
      <c r="I103" s="51">
        <v>250</v>
      </c>
    </row>
    <row r="104" spans="1:9" ht="72.75" customHeight="1" x14ac:dyDescent="0.25">
      <c r="A104" s="36">
        <v>458788</v>
      </c>
      <c r="B104" s="32" t="s">
        <v>262</v>
      </c>
      <c r="C104" s="21" t="s">
        <v>133</v>
      </c>
      <c r="D104" s="14" t="s">
        <v>131</v>
      </c>
      <c r="E104" s="58">
        <v>0.2</v>
      </c>
      <c r="F104" s="76">
        <f t="shared" si="2"/>
        <v>0.78</v>
      </c>
      <c r="G104" s="63"/>
      <c r="H104" s="76">
        <f t="shared" si="3"/>
        <v>0</v>
      </c>
      <c r="I104" s="51">
        <v>350</v>
      </c>
    </row>
    <row r="105" spans="1:9" ht="75.75" customHeight="1" x14ac:dyDescent="0.25">
      <c r="A105" s="36">
        <v>458789</v>
      </c>
      <c r="B105" s="32" t="s">
        <v>263</v>
      </c>
      <c r="C105" s="21" t="s">
        <v>134</v>
      </c>
      <c r="D105" s="14" t="s">
        <v>131</v>
      </c>
      <c r="E105" s="58">
        <v>0.2</v>
      </c>
      <c r="F105" s="76">
        <f t="shared" si="2"/>
        <v>0.78</v>
      </c>
      <c r="G105" s="63"/>
      <c r="H105" s="76">
        <f t="shared" si="3"/>
        <v>0</v>
      </c>
      <c r="I105" s="51">
        <v>400</v>
      </c>
    </row>
    <row r="106" spans="1:9" ht="83.25" customHeight="1" x14ac:dyDescent="0.25">
      <c r="A106" s="36">
        <v>458790</v>
      </c>
      <c r="B106" s="32" t="s">
        <v>264</v>
      </c>
      <c r="C106" s="21" t="s">
        <v>135</v>
      </c>
      <c r="D106" s="14" t="s">
        <v>131</v>
      </c>
      <c r="E106" s="58">
        <v>0.2</v>
      </c>
      <c r="F106" s="76">
        <f t="shared" si="2"/>
        <v>0.78</v>
      </c>
      <c r="G106" s="63"/>
      <c r="H106" s="76">
        <f t="shared" si="3"/>
        <v>0</v>
      </c>
      <c r="I106" s="51">
        <v>450</v>
      </c>
    </row>
    <row r="107" spans="1:9" ht="82.5" customHeight="1" thickBot="1" x14ac:dyDescent="0.3">
      <c r="A107" s="46">
        <v>458791</v>
      </c>
      <c r="B107" s="34" t="s">
        <v>265</v>
      </c>
      <c r="C107" s="26" t="s">
        <v>136</v>
      </c>
      <c r="D107" s="15" t="s">
        <v>131</v>
      </c>
      <c r="E107" s="60">
        <v>0.5</v>
      </c>
      <c r="F107" s="77">
        <f t="shared" si="2"/>
        <v>1.95</v>
      </c>
      <c r="G107" s="64"/>
      <c r="H107" s="77">
        <f t="shared" si="3"/>
        <v>0</v>
      </c>
      <c r="I107" s="52">
        <v>500</v>
      </c>
    </row>
    <row r="108" spans="1:9" ht="25.5" customHeight="1" thickBot="1" x14ac:dyDescent="0.3">
      <c r="A108" s="79" t="s">
        <v>137</v>
      </c>
      <c r="B108" s="80"/>
      <c r="C108" s="80"/>
      <c r="D108" s="80"/>
      <c r="E108" s="80"/>
      <c r="F108" s="80"/>
      <c r="G108" s="80"/>
      <c r="H108" s="80"/>
      <c r="I108" s="81"/>
    </row>
    <row r="109" spans="1:9" ht="36.75" customHeight="1" x14ac:dyDescent="0.25">
      <c r="A109" s="35">
        <v>458792</v>
      </c>
      <c r="B109" s="30" t="s">
        <v>266</v>
      </c>
      <c r="C109" s="27" t="s">
        <v>138</v>
      </c>
      <c r="D109" s="13" t="s">
        <v>17</v>
      </c>
      <c r="E109" s="61">
        <v>0.8</v>
      </c>
      <c r="F109" s="75">
        <f t="shared" si="2"/>
        <v>3.12</v>
      </c>
      <c r="G109" s="62"/>
      <c r="H109" s="75">
        <f t="shared" si="3"/>
        <v>0</v>
      </c>
      <c r="I109" s="50">
        <v>550</v>
      </c>
    </row>
    <row r="110" spans="1:9" ht="39" customHeight="1" x14ac:dyDescent="0.25">
      <c r="A110" s="36">
        <v>458793</v>
      </c>
      <c r="B110" s="32" t="s">
        <v>267</v>
      </c>
      <c r="C110" s="21" t="s">
        <v>139</v>
      </c>
      <c r="D110" s="14" t="s">
        <v>17</v>
      </c>
      <c r="E110" s="58">
        <v>0.7</v>
      </c>
      <c r="F110" s="76">
        <f t="shared" si="2"/>
        <v>2.73</v>
      </c>
      <c r="G110" s="63"/>
      <c r="H110" s="76">
        <f t="shared" si="3"/>
        <v>0</v>
      </c>
      <c r="I110" s="51">
        <v>500</v>
      </c>
    </row>
    <row r="111" spans="1:9" ht="54" customHeight="1" thickBot="1" x14ac:dyDescent="0.3">
      <c r="A111" s="46">
        <v>458794</v>
      </c>
      <c r="B111" s="34" t="s">
        <v>268</v>
      </c>
      <c r="C111" s="26" t="s">
        <v>140</v>
      </c>
      <c r="D111" s="15" t="s">
        <v>17</v>
      </c>
      <c r="E111" s="60">
        <v>0.2</v>
      </c>
      <c r="F111" s="77">
        <f t="shared" si="2"/>
        <v>0.78</v>
      </c>
      <c r="G111" s="64"/>
      <c r="H111" s="77">
        <f t="shared" si="3"/>
        <v>0</v>
      </c>
      <c r="I111" s="52">
        <v>200</v>
      </c>
    </row>
    <row r="112" spans="1:9" ht="27" customHeight="1" thickBot="1" x14ac:dyDescent="0.3">
      <c r="A112" s="79" t="s">
        <v>141</v>
      </c>
      <c r="B112" s="80"/>
      <c r="C112" s="80"/>
      <c r="D112" s="80"/>
      <c r="E112" s="80"/>
      <c r="F112" s="80"/>
      <c r="G112" s="80"/>
      <c r="H112" s="80"/>
      <c r="I112" s="81"/>
    </row>
    <row r="113" spans="1:9" ht="38.25" customHeight="1" x14ac:dyDescent="0.25">
      <c r="A113" s="35">
        <v>458795</v>
      </c>
      <c r="B113" s="30" t="s">
        <v>269</v>
      </c>
      <c r="C113" s="27" t="s">
        <v>142</v>
      </c>
      <c r="D113" s="13" t="s">
        <v>143</v>
      </c>
      <c r="E113" s="61">
        <v>0.2</v>
      </c>
      <c r="F113" s="75">
        <f t="shared" si="2"/>
        <v>0.78</v>
      </c>
      <c r="G113" s="62"/>
      <c r="H113" s="75">
        <f t="shared" si="3"/>
        <v>0</v>
      </c>
      <c r="I113" s="50">
        <v>200</v>
      </c>
    </row>
    <row r="114" spans="1:9" ht="46.5" customHeight="1" x14ac:dyDescent="0.25">
      <c r="A114" s="36">
        <v>458796</v>
      </c>
      <c r="B114" s="32" t="s">
        <v>270</v>
      </c>
      <c r="C114" s="21" t="s">
        <v>144</v>
      </c>
      <c r="D114" s="14" t="s">
        <v>145</v>
      </c>
      <c r="E114" s="58">
        <v>0.4</v>
      </c>
      <c r="F114" s="76">
        <f t="shared" si="2"/>
        <v>1.56</v>
      </c>
      <c r="G114" s="63"/>
      <c r="H114" s="76">
        <f t="shared" si="3"/>
        <v>0</v>
      </c>
      <c r="I114" s="51">
        <v>500</v>
      </c>
    </row>
    <row r="115" spans="1:9" ht="48" customHeight="1" x14ac:dyDescent="0.25">
      <c r="A115" s="36">
        <v>458797</v>
      </c>
      <c r="B115" s="32" t="s">
        <v>271</v>
      </c>
      <c r="C115" s="21" t="s">
        <v>146</v>
      </c>
      <c r="D115" s="14" t="s">
        <v>145</v>
      </c>
      <c r="E115" s="58">
        <v>0.4</v>
      </c>
      <c r="F115" s="76">
        <f t="shared" si="2"/>
        <v>1.56</v>
      </c>
      <c r="G115" s="63"/>
      <c r="H115" s="76">
        <f t="shared" si="3"/>
        <v>0</v>
      </c>
      <c r="I115" s="51">
        <v>550</v>
      </c>
    </row>
    <row r="116" spans="1:9" ht="61.5" customHeight="1" x14ac:dyDescent="0.25">
      <c r="A116" s="36">
        <v>458798</v>
      </c>
      <c r="B116" s="32" t="s">
        <v>272</v>
      </c>
      <c r="C116" s="21" t="s">
        <v>147</v>
      </c>
      <c r="D116" s="14" t="s">
        <v>148</v>
      </c>
      <c r="E116" s="58">
        <v>1</v>
      </c>
      <c r="F116" s="76">
        <f t="shared" si="2"/>
        <v>3.9</v>
      </c>
      <c r="G116" s="63"/>
      <c r="H116" s="76">
        <f t="shared" si="3"/>
        <v>0</v>
      </c>
      <c r="I116" s="51">
        <v>850</v>
      </c>
    </row>
    <row r="117" spans="1:9" ht="62.25" customHeight="1" x14ac:dyDescent="0.25">
      <c r="A117" s="36">
        <v>458799</v>
      </c>
      <c r="B117" s="32" t="s">
        <v>273</v>
      </c>
      <c r="C117" s="21" t="s">
        <v>149</v>
      </c>
      <c r="D117" s="14" t="s">
        <v>150</v>
      </c>
      <c r="E117" s="58">
        <v>1</v>
      </c>
      <c r="F117" s="76">
        <f t="shared" si="2"/>
        <v>3.9</v>
      </c>
      <c r="G117" s="63"/>
      <c r="H117" s="76">
        <f t="shared" si="3"/>
        <v>0</v>
      </c>
      <c r="I117" s="51">
        <v>850</v>
      </c>
    </row>
    <row r="118" spans="1:9" ht="68.25" customHeight="1" x14ac:dyDescent="0.25">
      <c r="A118" s="36">
        <v>458800</v>
      </c>
      <c r="B118" s="32" t="s">
        <v>274</v>
      </c>
      <c r="C118" s="21" t="s">
        <v>151</v>
      </c>
      <c r="D118" s="14" t="s">
        <v>152</v>
      </c>
      <c r="E118" s="58">
        <v>2</v>
      </c>
      <c r="F118" s="76">
        <f t="shared" si="2"/>
        <v>7.8</v>
      </c>
      <c r="G118" s="63">
        <v>1.4</v>
      </c>
      <c r="H118" s="76">
        <f t="shared" si="3"/>
        <v>7.2799999999999994</v>
      </c>
      <c r="I118" s="51">
        <v>3000</v>
      </c>
    </row>
    <row r="119" spans="1:9" ht="84.75" customHeight="1" thickBot="1" x14ac:dyDescent="0.3">
      <c r="A119" s="46">
        <v>458801</v>
      </c>
      <c r="B119" s="34" t="s">
        <v>275</v>
      </c>
      <c r="C119" s="26" t="s">
        <v>153</v>
      </c>
      <c r="D119" s="15" t="s">
        <v>154</v>
      </c>
      <c r="E119" s="60">
        <v>2.4</v>
      </c>
      <c r="F119" s="77">
        <f t="shared" si="2"/>
        <v>9.36</v>
      </c>
      <c r="G119" s="64">
        <v>2</v>
      </c>
      <c r="H119" s="77">
        <f t="shared" si="3"/>
        <v>10.4</v>
      </c>
      <c r="I119" s="52">
        <v>3300</v>
      </c>
    </row>
    <row r="120" spans="1:9" ht="44.25" customHeight="1" thickBot="1" x14ac:dyDescent="0.3">
      <c r="A120" s="79" t="s">
        <v>155</v>
      </c>
      <c r="B120" s="80"/>
      <c r="C120" s="80"/>
      <c r="D120" s="80"/>
      <c r="E120" s="80"/>
      <c r="F120" s="80"/>
      <c r="G120" s="80"/>
      <c r="H120" s="80"/>
      <c r="I120" s="81"/>
    </row>
    <row r="121" spans="1:9" ht="63.75" customHeight="1" x14ac:dyDescent="0.25">
      <c r="A121" s="35">
        <v>458802</v>
      </c>
      <c r="B121" s="30" t="s">
        <v>276</v>
      </c>
      <c r="C121" s="27" t="s">
        <v>156</v>
      </c>
      <c r="D121" s="13" t="s">
        <v>99</v>
      </c>
      <c r="E121" s="61">
        <v>6</v>
      </c>
      <c r="F121" s="70">
        <f t="shared" si="2"/>
        <v>23.4</v>
      </c>
      <c r="G121" s="62">
        <v>8</v>
      </c>
      <c r="H121" s="75">
        <f t="shared" si="3"/>
        <v>41.6</v>
      </c>
      <c r="I121" s="50">
        <v>7500</v>
      </c>
    </row>
    <row r="122" spans="1:9" ht="84.75" customHeight="1" x14ac:dyDescent="0.25">
      <c r="A122" s="36">
        <v>458803</v>
      </c>
      <c r="B122" s="32" t="s">
        <v>299</v>
      </c>
      <c r="C122" s="21" t="s">
        <v>293</v>
      </c>
      <c r="D122" s="14" t="s">
        <v>157</v>
      </c>
      <c r="E122" s="58">
        <v>1</v>
      </c>
      <c r="F122" s="70">
        <f t="shared" si="2"/>
        <v>3.9</v>
      </c>
      <c r="G122" s="63"/>
      <c r="H122" s="76">
        <f t="shared" si="3"/>
        <v>0</v>
      </c>
      <c r="I122" s="51">
        <v>1150</v>
      </c>
    </row>
    <row r="123" spans="1:9" ht="80.25" customHeight="1" x14ac:dyDescent="0.25">
      <c r="A123" s="36">
        <v>458804</v>
      </c>
      <c r="B123" s="32" t="s">
        <v>300</v>
      </c>
      <c r="C123" s="21" t="s">
        <v>294</v>
      </c>
      <c r="D123" s="14" t="s">
        <v>157</v>
      </c>
      <c r="E123" s="58">
        <v>1</v>
      </c>
      <c r="F123" s="70">
        <f t="shared" si="2"/>
        <v>3.9</v>
      </c>
      <c r="G123" s="63"/>
      <c r="H123" s="76">
        <f t="shared" si="3"/>
        <v>0</v>
      </c>
      <c r="I123" s="51">
        <v>1150</v>
      </c>
    </row>
    <row r="124" spans="1:9" ht="69" customHeight="1" x14ac:dyDescent="0.25">
      <c r="A124" s="36">
        <v>458805</v>
      </c>
      <c r="B124" s="32" t="s">
        <v>277</v>
      </c>
      <c r="C124" s="21" t="s">
        <v>158</v>
      </c>
      <c r="D124" s="14" t="s">
        <v>159</v>
      </c>
      <c r="E124" s="58">
        <v>1</v>
      </c>
      <c r="F124" s="70">
        <f t="shared" si="2"/>
        <v>3.9</v>
      </c>
      <c r="G124" s="63">
        <v>1.5</v>
      </c>
      <c r="H124" s="76">
        <f t="shared" si="3"/>
        <v>7.8000000000000007</v>
      </c>
      <c r="I124" s="51">
        <v>1300</v>
      </c>
    </row>
    <row r="125" spans="1:9" ht="69.75" customHeight="1" x14ac:dyDescent="0.25">
      <c r="A125" s="36">
        <v>458806</v>
      </c>
      <c r="B125" s="32" t="s">
        <v>278</v>
      </c>
      <c r="C125" s="21" t="s">
        <v>160</v>
      </c>
      <c r="D125" s="14" t="s">
        <v>159</v>
      </c>
      <c r="E125" s="58">
        <v>0.2</v>
      </c>
      <c r="F125" s="70">
        <f t="shared" si="2"/>
        <v>0.78</v>
      </c>
      <c r="G125" s="63">
        <v>1.4</v>
      </c>
      <c r="H125" s="76">
        <f t="shared" si="3"/>
        <v>7.2799999999999994</v>
      </c>
      <c r="I125" s="51">
        <v>1000</v>
      </c>
    </row>
    <row r="126" spans="1:9" ht="55.5" customHeight="1" x14ac:dyDescent="0.25">
      <c r="A126" s="36">
        <v>458807</v>
      </c>
      <c r="B126" s="32" t="s">
        <v>279</v>
      </c>
      <c r="C126" s="21" t="s">
        <v>161</v>
      </c>
      <c r="D126" s="14" t="s">
        <v>159</v>
      </c>
      <c r="E126" s="58">
        <v>0.25</v>
      </c>
      <c r="F126" s="70">
        <f t="shared" si="2"/>
        <v>0.97499999999999998</v>
      </c>
      <c r="G126" s="63">
        <v>1.5</v>
      </c>
      <c r="H126" s="76">
        <f t="shared" si="3"/>
        <v>7.8000000000000007</v>
      </c>
      <c r="I126" s="51">
        <v>1050</v>
      </c>
    </row>
    <row r="127" spans="1:9" ht="43.5" customHeight="1" x14ac:dyDescent="0.25">
      <c r="A127" s="36">
        <v>458808</v>
      </c>
      <c r="B127" s="32" t="s">
        <v>280</v>
      </c>
      <c r="C127" s="21" t="s">
        <v>162</v>
      </c>
      <c r="D127" s="14" t="s">
        <v>159</v>
      </c>
      <c r="E127" s="58">
        <v>0.2</v>
      </c>
      <c r="F127" s="70">
        <f t="shared" si="2"/>
        <v>0.78</v>
      </c>
      <c r="G127" s="63">
        <v>1.4</v>
      </c>
      <c r="H127" s="76">
        <f t="shared" si="3"/>
        <v>7.2799999999999994</v>
      </c>
      <c r="I127" s="48">
        <v>1000</v>
      </c>
    </row>
    <row r="128" spans="1:9" ht="63" customHeight="1" x14ac:dyDescent="0.25">
      <c r="A128" s="36">
        <v>458809</v>
      </c>
      <c r="B128" s="32" t="s">
        <v>281</v>
      </c>
      <c r="C128" s="21" t="s">
        <v>163</v>
      </c>
      <c r="D128" s="14" t="s">
        <v>159</v>
      </c>
      <c r="E128" s="58">
        <v>0.25</v>
      </c>
      <c r="F128" s="70">
        <f t="shared" si="2"/>
        <v>0.97499999999999998</v>
      </c>
      <c r="G128" s="63">
        <v>2.25</v>
      </c>
      <c r="H128" s="76">
        <f t="shared" si="3"/>
        <v>11.700000000000001</v>
      </c>
      <c r="I128" s="51">
        <v>1500</v>
      </c>
    </row>
    <row r="129" spans="1:9" ht="63" customHeight="1" x14ac:dyDescent="0.25">
      <c r="A129" s="36">
        <v>458810</v>
      </c>
      <c r="B129" s="32" t="s">
        <v>282</v>
      </c>
      <c r="C129" s="21" t="s">
        <v>164</v>
      </c>
      <c r="D129" s="14" t="s">
        <v>159</v>
      </c>
      <c r="E129" s="58">
        <v>0.3</v>
      </c>
      <c r="F129" s="70">
        <f t="shared" si="2"/>
        <v>1.17</v>
      </c>
      <c r="G129" s="63">
        <v>1.5</v>
      </c>
      <c r="H129" s="76">
        <f t="shared" si="3"/>
        <v>7.8000000000000007</v>
      </c>
      <c r="I129" s="51">
        <v>1050</v>
      </c>
    </row>
    <row r="130" spans="1:9" ht="72" customHeight="1" x14ac:dyDescent="0.25">
      <c r="A130" s="36">
        <v>458811</v>
      </c>
      <c r="B130" s="32" t="s">
        <v>283</v>
      </c>
      <c r="C130" s="21" t="s">
        <v>165</v>
      </c>
      <c r="D130" s="14" t="s">
        <v>159</v>
      </c>
      <c r="E130" s="58">
        <v>0.15</v>
      </c>
      <c r="F130" s="70">
        <f t="shared" si="2"/>
        <v>0.58499999999999996</v>
      </c>
      <c r="G130" s="63">
        <v>0.7</v>
      </c>
      <c r="H130" s="76">
        <f t="shared" si="3"/>
        <v>3.6399999999999997</v>
      </c>
      <c r="I130" s="51">
        <v>650</v>
      </c>
    </row>
    <row r="131" spans="1:9" ht="77.25" customHeight="1" x14ac:dyDescent="0.25">
      <c r="A131" s="36">
        <v>458812</v>
      </c>
      <c r="B131" s="32" t="s">
        <v>284</v>
      </c>
      <c r="C131" s="21" t="s">
        <v>166</v>
      </c>
      <c r="D131" s="14" t="s">
        <v>159</v>
      </c>
      <c r="E131" s="58">
        <v>0.15</v>
      </c>
      <c r="F131" s="70">
        <f t="shared" si="2"/>
        <v>0.58499999999999996</v>
      </c>
      <c r="G131" s="63">
        <v>0.8</v>
      </c>
      <c r="H131" s="76">
        <f t="shared" si="3"/>
        <v>4.16</v>
      </c>
      <c r="I131" s="51">
        <v>700</v>
      </c>
    </row>
    <row r="132" spans="1:9" ht="74.25" customHeight="1" x14ac:dyDescent="0.25">
      <c r="A132" s="36">
        <v>458813</v>
      </c>
      <c r="B132" s="32" t="s">
        <v>285</v>
      </c>
      <c r="C132" s="21" t="s">
        <v>167</v>
      </c>
      <c r="D132" s="14" t="s">
        <v>15</v>
      </c>
      <c r="E132" s="58">
        <v>0.2</v>
      </c>
      <c r="F132" s="70">
        <f t="shared" si="2"/>
        <v>0.78</v>
      </c>
      <c r="G132" s="63">
        <v>1.2</v>
      </c>
      <c r="H132" s="76">
        <f t="shared" si="3"/>
        <v>6.24</v>
      </c>
      <c r="I132" s="51">
        <v>950</v>
      </c>
    </row>
    <row r="133" spans="1:9" ht="72" customHeight="1" x14ac:dyDescent="0.25">
      <c r="A133" s="36">
        <v>458814</v>
      </c>
      <c r="B133" s="32" t="s">
        <v>301</v>
      </c>
      <c r="C133" s="21" t="s">
        <v>295</v>
      </c>
      <c r="D133" s="14" t="s">
        <v>15</v>
      </c>
      <c r="E133" s="58">
        <v>0.3</v>
      </c>
      <c r="F133" s="70">
        <f t="shared" si="2"/>
        <v>1.17</v>
      </c>
      <c r="G133" s="68"/>
      <c r="H133" s="76">
        <f t="shared" si="3"/>
        <v>0</v>
      </c>
      <c r="I133" s="51">
        <v>950</v>
      </c>
    </row>
    <row r="134" spans="1:9" ht="62.25" customHeight="1" x14ac:dyDescent="0.25">
      <c r="A134" s="36">
        <v>458815</v>
      </c>
      <c r="B134" s="32" t="s">
        <v>286</v>
      </c>
      <c r="C134" s="21" t="s">
        <v>168</v>
      </c>
      <c r="D134" s="14" t="s">
        <v>19</v>
      </c>
      <c r="E134" s="58"/>
      <c r="F134" s="70">
        <f t="shared" si="2"/>
        <v>0</v>
      </c>
      <c r="G134" s="63">
        <v>0.5</v>
      </c>
      <c r="H134" s="76">
        <f t="shared" si="3"/>
        <v>2.6</v>
      </c>
      <c r="I134" s="51">
        <v>800</v>
      </c>
    </row>
    <row r="135" spans="1:9" ht="69" customHeight="1" x14ac:dyDescent="0.25">
      <c r="A135" s="36">
        <v>458816</v>
      </c>
      <c r="B135" s="32" t="s">
        <v>287</v>
      </c>
      <c r="C135" s="21" t="s">
        <v>169</v>
      </c>
      <c r="D135" s="14" t="s">
        <v>170</v>
      </c>
      <c r="E135" s="58">
        <v>0.2</v>
      </c>
      <c r="F135" s="70">
        <f t="shared" ref="F135:F137" si="4">E135*3.9</f>
        <v>0.78</v>
      </c>
      <c r="G135" s="63">
        <v>0.5</v>
      </c>
      <c r="H135" s="76">
        <f>G135*5.2</f>
        <v>2.6</v>
      </c>
      <c r="I135" s="51">
        <v>1450</v>
      </c>
    </row>
    <row r="136" spans="1:9" ht="66.75" customHeight="1" x14ac:dyDescent="0.25">
      <c r="A136" s="36">
        <v>458817</v>
      </c>
      <c r="B136" s="32" t="s">
        <v>288</v>
      </c>
      <c r="C136" s="21" t="s">
        <v>171</v>
      </c>
      <c r="D136" s="14" t="s">
        <v>172</v>
      </c>
      <c r="E136" s="58">
        <v>0.2</v>
      </c>
      <c r="F136" s="70">
        <f t="shared" si="4"/>
        <v>0.78</v>
      </c>
      <c r="G136" s="63">
        <v>0.5</v>
      </c>
      <c r="H136" s="76">
        <f t="shared" ref="H136:H137" si="5">G136*5.2</f>
        <v>2.6</v>
      </c>
      <c r="I136" s="51">
        <v>560</v>
      </c>
    </row>
    <row r="137" spans="1:9" ht="82.5" customHeight="1" thickBot="1" x14ac:dyDescent="0.3">
      <c r="A137" s="47">
        <v>458818</v>
      </c>
      <c r="B137" s="34" t="s">
        <v>289</v>
      </c>
      <c r="C137" s="28" t="s">
        <v>173</v>
      </c>
      <c r="D137" s="15" t="s">
        <v>159</v>
      </c>
      <c r="E137" s="65">
        <v>0.5</v>
      </c>
      <c r="F137" s="70">
        <f t="shared" si="4"/>
        <v>1.95</v>
      </c>
      <c r="G137" s="64"/>
      <c r="H137" s="77">
        <f t="shared" si="5"/>
        <v>0</v>
      </c>
      <c r="I137" s="56">
        <v>1150</v>
      </c>
    </row>
  </sheetData>
  <mergeCells count="19">
    <mergeCell ref="A1:I1"/>
    <mergeCell ref="A2:I2"/>
    <mergeCell ref="A3:I3"/>
    <mergeCell ref="A4:I4"/>
    <mergeCell ref="B6:I6"/>
    <mergeCell ref="A120:I120"/>
    <mergeCell ref="A112:I112"/>
    <mergeCell ref="A108:I108"/>
    <mergeCell ref="A101:I101"/>
    <mergeCell ref="A87:I87"/>
    <mergeCell ref="A76:I76"/>
    <mergeCell ref="A23:I23"/>
    <mergeCell ref="A36:I36"/>
    <mergeCell ref="A45:I45"/>
    <mergeCell ref="A49:I49"/>
    <mergeCell ref="A52:I52"/>
    <mergeCell ref="A58:I58"/>
    <mergeCell ref="A64:I64"/>
    <mergeCell ref="A68:I68"/>
  </mergeCells>
  <pageMargins left="0.55118110236220474" right="0.23622047244094491" top="0.39370078740157483" bottom="0.39370078740157483" header="0.31496062992125984" footer="0.31496062992125984"/>
  <pageSetup paperSize="9" scale="60" orientation="portrait" verticalDpi="0" r:id="rId1"/>
  <rowBreaks count="2" manualBreakCount="2">
    <brk id="51" max="8" man="1"/>
    <brk id="8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2019 Г. </vt:lpstr>
      <vt:lpstr>'ПРЕЙСКУРАНТ 2019 Г.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2020-02-05T06:06:55Z</dcterms:modified>
</cp:coreProperties>
</file>